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INFO_ICEF\03. Студенты\3.2 Бакалавриат\Учебный план OZ\2018-2019\"/>
    </mc:Choice>
  </mc:AlternateContent>
  <bookViews>
    <workbookView xWindow="120" yWindow="120" windowWidth="15480" windowHeight="11640"/>
  </bookViews>
  <sheets>
    <sheet name="Sheet1" sheetId="9" r:id="rId1"/>
  </sheets>
  <calcPr calcId="152511"/>
</workbook>
</file>

<file path=xl/calcChain.xml><?xml version="1.0" encoding="utf-8"?>
<calcChain xmlns="http://schemas.openxmlformats.org/spreadsheetml/2006/main">
  <c r="R15" i="9" l="1"/>
  <c r="O15" i="9"/>
  <c r="P15" i="9"/>
  <c r="Q15" i="9"/>
  <c r="N15" i="9"/>
</calcChain>
</file>

<file path=xl/sharedStrings.xml><?xml version="1.0" encoding="utf-8"?>
<sst xmlns="http://schemas.openxmlformats.org/spreadsheetml/2006/main" count="96" uniqueCount="79">
  <si>
    <t>Кафедра</t>
  </si>
  <si>
    <t>семинары</t>
  </si>
  <si>
    <t>Эссе</t>
  </si>
  <si>
    <t>Реферат</t>
  </si>
  <si>
    <t>Коллоквиум</t>
  </si>
  <si>
    <t>Наименование дисциплины</t>
  </si>
  <si>
    <t>Формы текущего контроля</t>
  </si>
  <si>
    <t>Всего часов</t>
  </si>
  <si>
    <t>в том числе</t>
  </si>
  <si>
    <t xml:space="preserve">Распределение общего количества аудиторных часов </t>
  </si>
  <si>
    <t>Аудиторные занятия</t>
  </si>
  <si>
    <t>из них</t>
  </si>
  <si>
    <t>самостоятельная работа</t>
  </si>
  <si>
    <t>в т.ч. промежуточный и итоговый контроль</t>
  </si>
  <si>
    <t>Экзамен</t>
  </si>
  <si>
    <t>Зачет</t>
  </si>
  <si>
    <t>практические занятия</t>
  </si>
  <si>
    <t>Недели</t>
  </si>
  <si>
    <t>Зачетные единицы</t>
  </si>
  <si>
    <t>Рабочий учебный план</t>
  </si>
  <si>
    <t>Код блока</t>
  </si>
  <si>
    <t>Распределение</t>
  </si>
  <si>
    <t>Лекции</t>
  </si>
  <si>
    <t>Контрольная работа</t>
  </si>
  <si>
    <t>Домашнее задание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</si>
  <si>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</si>
  <si>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Направление 38.03.01. Экономика</t>
  </si>
  <si>
    <t>Образовательная программа "Программа двух дипломов по экономике НИУ ВШЭ и Лондонского университета"</t>
  </si>
  <si>
    <t>Международный институт экономики и финансов, Москва</t>
  </si>
  <si>
    <t>Срок обучения: 4 года</t>
  </si>
  <si>
    <t>Форма обучения: очная форма обучения</t>
  </si>
  <si>
    <t>Степень: Бакалавр</t>
  </si>
  <si>
    <t>Вся образовательная программа</t>
  </si>
  <si>
    <t/>
  </si>
  <si>
    <t>**</t>
  </si>
  <si>
    <t>Не входит в расчет недельной аудиторной нагрузки</t>
  </si>
  <si>
    <t>Б.О</t>
  </si>
  <si>
    <t>Общий цикл</t>
  </si>
  <si>
    <t>Б.Пр</t>
  </si>
  <si>
    <t>Профессиональный цикл (Major)</t>
  </si>
  <si>
    <t>Б.М</t>
  </si>
  <si>
    <t>Дополнительный профиль (Minor)</t>
  </si>
  <si>
    <t>Б.ПД</t>
  </si>
  <si>
    <t>Практики, проектная и/или научно-исследовательская работа</t>
  </si>
  <si>
    <t>Экзаменационные недели по международной программе</t>
  </si>
  <si>
    <t>Английский язык(преподается на английском языке)</t>
  </si>
  <si>
    <t>Международный институт экономики и финансов</t>
  </si>
  <si>
    <t>Безопасность жизнедеятельности</t>
  </si>
  <si>
    <t>Б.Пр.Б</t>
  </si>
  <si>
    <t>Базовая часть</t>
  </si>
  <si>
    <t>Ээкзаменационные недели по международной программе</t>
  </si>
  <si>
    <t>Физическая культура</t>
  </si>
  <si>
    <t>Кафедра физического воспитания</t>
  </si>
  <si>
    <t>Дисциплины по выбору (1 из 2)</t>
  </si>
  <si>
    <t>Дисциплины по выбору (1 из 3)</t>
  </si>
  <si>
    <t>Мировая интеллектуальная история(преподается на английском языке)</t>
  </si>
  <si>
    <t>История западной философии(преподается на английском языке)</t>
  </si>
  <si>
    <t>Информационные компьютерные системы(преподается на английском языке)</t>
  </si>
  <si>
    <t>Программирование и базы данных(преподается на английском языке)</t>
  </si>
  <si>
    <t>Программирование и обработка данных(преподается на английском языке)</t>
  </si>
  <si>
    <t>1, 2</t>
  </si>
  <si>
    <t>2, 4</t>
  </si>
  <si>
    <t>Количество студентов: 220</t>
  </si>
  <si>
    <t>Количество групп: 11</t>
  </si>
  <si>
    <t>Количество недель:</t>
  </si>
  <si>
    <t>Аудиторных часов в неделю:</t>
  </si>
  <si>
    <t>Аудиторных часов в день:</t>
  </si>
  <si>
    <t>Среднее:</t>
  </si>
  <si>
    <t>***</t>
  </si>
  <si>
    <t>Часть часов перенесена в раздел "Экзаменационные недели по международной программе"</t>
  </si>
  <si>
    <t>****</t>
  </si>
  <si>
    <t>Экзамен по международной программе</t>
  </si>
  <si>
    <t>Математический анализ(преподается на английском языке) *** ****</t>
  </si>
  <si>
    <t>Основы микроэкономики(преподается на английском языке) *** ****</t>
  </si>
  <si>
    <t>Основы макроэкономики(преподается на английском языке) ****</t>
  </si>
  <si>
    <t>Теория вероятностей и статистика(преподается на английском языке) *** ****</t>
  </si>
  <si>
    <t>1 курс, 2019/2020 учебный год</t>
  </si>
  <si>
    <t>Годы обучения: 2019/2020 учебный год - 2022/2023 учебный год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</si>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</sst>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6"/>
      <name val="Times New Roman"/>
      <family val="1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 vertical="top"/>
    </xf>
    <xf numFmtId="2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textRotation="90" wrapText="1"/>
    </xf>
    <xf numFmtId="0" fontId="3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top" wrapText="1" indent="2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 indent="3"/>
    </xf>
    <xf numFmtId="49" fontId="5" fillId="0" borderId="4" xfId="0" applyNumberFormat="1" applyFont="1" applyBorder="1" applyAlignment="1">
      <alignment horizontal="left" vertical="top" wrapText="1" indent="4"/>
    </xf>
    <xf numFmtId="0" fontId="6" fillId="2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 vertical="top"/>
    </xf>
    <xf numFmtId="0" fontId="5" fillId="0" borderId="4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3" fillId="0" borderId="4" xfId="0" applyFont="1" applyBorder="1" applyAlignment="1">
      <alignment textRotation="90" wrapText="1"/>
    </xf>
    <xf numFmtId="0" fontId="0" fillId="0" borderId="4" xfId="0" applyBorder="1" applyAlignment="1">
      <alignment textRotation="90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6" fillId="2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49" fontId="6" fillId="2" borderId="4" xfId="0" applyNumberFormat="1" applyFont="1" applyFill="1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49" fontId="6" fillId="2" borderId="4" xfId="0" applyNumberFormat="1" applyFont="1" applyFill="1" applyBorder="1" applyAlignment="1">
      <alignment horizontal="left" vertical="top" wrapText="1" indent="3"/>
    </xf>
    <xf numFmtId="0" fontId="0" fillId="0" borderId="4" xfId="0" applyBorder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Y51"/>
  <sheetViews>
    <sheetView tabSelected="1" zoomScale="75" zoomScaleNormal="75" zoomScaleSheetLayoutView="110" workbookViewId="0">
      <selection activeCell="F40" sqref="F40"/>
    </sheetView>
  </sheetViews>
  <sheetFormatPr defaultRowHeight="20.25" x14ac:dyDescent="0.3"/>
  <cols>
    <col min="1" max="1" width="10.7109375" style="12" customWidth="1"/>
    <col min="2" max="2" width="35.7109375" style="10" customWidth="1"/>
    <col min="3" max="3" width="30.7109375" style="11" customWidth="1"/>
    <col min="4" max="4" width="5.5703125" style="12" customWidth="1"/>
    <col min="5" max="5" width="5.5703125" style="11" customWidth="1"/>
    <col min="6" max="12" width="5.5703125" style="12" customWidth="1"/>
    <col min="13" max="13" width="6.42578125" style="12" bestFit="1" customWidth="1"/>
    <col min="14" max="14" width="8.5703125" style="12" customWidth="1"/>
    <col min="15" max="19" width="6.42578125" style="12" customWidth="1"/>
    <col min="20" max="22" width="8.5703125" style="12" customWidth="1"/>
    <col min="23" max="23" width="9.140625" style="12"/>
    <col min="24" max="25" width="9.140625" style="13"/>
    <col min="26" max="16384" width="9.140625" style="12"/>
  </cols>
  <sheetData>
    <row r="1" spans="1:25" s="1" customFormat="1" ht="33.75" customHeight="1" x14ac:dyDescent="0.2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8"/>
      <c r="Y1" s="8"/>
    </row>
    <row r="2" spans="1:25" s="1" customFormat="1" ht="12.75" customHeight="1" x14ac:dyDescent="0.2">
      <c r="B2" s="9"/>
      <c r="C2" s="47" t="s">
        <v>19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5"/>
      <c r="U2" s="46"/>
      <c r="V2" s="46"/>
      <c r="W2" s="46"/>
      <c r="X2" s="8"/>
      <c r="Y2" s="8"/>
    </row>
    <row r="3" spans="1:25" s="1" customFormat="1" ht="12.75" customHeight="1" x14ac:dyDescent="0.2">
      <c r="B3" s="9"/>
      <c r="C3" s="47" t="s">
        <v>26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6"/>
      <c r="U3" s="46"/>
      <c r="V3" s="46"/>
      <c r="W3" s="46"/>
      <c r="X3" s="8"/>
      <c r="Y3" s="8"/>
    </row>
    <row r="4" spans="1:25" s="1" customFormat="1" ht="12.75" customHeight="1" x14ac:dyDescent="0.2">
      <c r="A4" s="7"/>
      <c r="B4" s="7"/>
      <c r="C4" s="49" t="s">
        <v>27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6"/>
      <c r="U4" s="46"/>
      <c r="V4" s="46"/>
      <c r="W4" s="46"/>
      <c r="X4" s="8"/>
      <c r="Y4" s="8"/>
    </row>
    <row r="5" spans="1:25" s="1" customFormat="1" ht="12.75" customHeight="1" x14ac:dyDescent="0.2"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6"/>
      <c r="U5" s="46"/>
      <c r="V5" s="46"/>
      <c r="W5" s="46"/>
      <c r="X5" s="8"/>
      <c r="Y5" s="8"/>
    </row>
    <row r="6" spans="1:25" s="1" customFormat="1" ht="12.75" customHeight="1" x14ac:dyDescent="0.2">
      <c r="B6" s="9"/>
      <c r="C6" s="47" t="s">
        <v>28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6"/>
      <c r="U6" s="46"/>
      <c r="V6" s="46"/>
      <c r="W6" s="46"/>
      <c r="X6" s="8"/>
      <c r="Y6" s="8"/>
    </row>
    <row r="7" spans="1:25" s="1" customFormat="1" ht="12.75" customHeight="1" x14ac:dyDescent="0.2">
      <c r="A7" s="5" t="s">
        <v>29</v>
      </c>
      <c r="C7" s="54" t="s">
        <v>76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14"/>
      <c r="U7" s="14"/>
      <c r="V7" s="14"/>
      <c r="W7" s="14"/>
      <c r="X7" s="8"/>
      <c r="Y7" s="8"/>
    </row>
    <row r="8" spans="1:25" s="1" customFormat="1" ht="15" customHeight="1" x14ac:dyDescent="0.2">
      <c r="A8" s="5" t="s">
        <v>77</v>
      </c>
      <c r="C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3"/>
      <c r="S8" s="3"/>
      <c r="T8" s="3"/>
      <c r="U8" s="3"/>
      <c r="V8" s="3"/>
      <c r="X8" s="8"/>
      <c r="Y8" s="8"/>
    </row>
    <row r="9" spans="1:25" s="1" customFormat="1" ht="15" customHeight="1" x14ac:dyDescent="0.2">
      <c r="A9" s="5" t="s">
        <v>30</v>
      </c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3"/>
      <c r="S9" s="3"/>
      <c r="T9" s="3"/>
      <c r="U9" s="3"/>
      <c r="V9" s="3"/>
      <c r="W9" s="15" t="s">
        <v>62</v>
      </c>
      <c r="X9" s="8"/>
      <c r="Y9" s="8"/>
    </row>
    <row r="10" spans="1:25" s="1" customFormat="1" ht="12.75" x14ac:dyDescent="0.2">
      <c r="A10" s="5" t="s">
        <v>31</v>
      </c>
      <c r="C10" s="2"/>
      <c r="E10" s="2"/>
      <c r="W10" s="15" t="s">
        <v>63</v>
      </c>
      <c r="X10" s="8"/>
      <c r="Y10" s="8"/>
    </row>
    <row r="11" spans="1:25" customFormat="1" ht="12.75" x14ac:dyDescent="0.2"/>
    <row r="12" spans="1:25" s="1" customFormat="1" ht="24.95" customHeight="1" x14ac:dyDescent="0.2">
      <c r="A12" s="39" t="s">
        <v>20</v>
      </c>
      <c r="B12" s="39" t="s">
        <v>5</v>
      </c>
      <c r="C12" s="39" t="s">
        <v>0</v>
      </c>
      <c r="D12" s="39" t="s">
        <v>21</v>
      </c>
      <c r="E12" s="40"/>
      <c r="F12" s="39" t="s">
        <v>6</v>
      </c>
      <c r="G12" s="40"/>
      <c r="H12" s="40"/>
      <c r="I12" s="40"/>
      <c r="J12" s="40"/>
      <c r="K12" s="39" t="s">
        <v>17</v>
      </c>
      <c r="L12" s="39" t="s">
        <v>18</v>
      </c>
      <c r="M12" s="39" t="s">
        <v>7</v>
      </c>
      <c r="N12" s="39" t="s">
        <v>8</v>
      </c>
      <c r="O12" s="40"/>
      <c r="P12" s="40"/>
      <c r="Q12" s="40"/>
      <c r="R12" s="40"/>
      <c r="S12" s="40"/>
      <c r="T12" s="39" t="s">
        <v>9</v>
      </c>
      <c r="U12" s="50"/>
      <c r="V12" s="50"/>
      <c r="W12" s="50"/>
      <c r="X12" s="8"/>
      <c r="Y12" s="8"/>
    </row>
    <row r="13" spans="1:25" s="1" customFormat="1" ht="24.95" customHeight="1" x14ac:dyDescent="0.2">
      <c r="A13" s="40"/>
      <c r="B13" s="40"/>
      <c r="C13" s="40"/>
      <c r="D13" s="40"/>
      <c r="E13" s="40"/>
      <c r="F13" s="43" t="s">
        <v>23</v>
      </c>
      <c r="G13" s="43" t="s">
        <v>2</v>
      </c>
      <c r="H13" s="43" t="s">
        <v>3</v>
      </c>
      <c r="I13" s="43" t="s">
        <v>4</v>
      </c>
      <c r="J13" s="43" t="s">
        <v>24</v>
      </c>
      <c r="K13" s="40"/>
      <c r="L13" s="40"/>
      <c r="M13" s="40"/>
      <c r="N13" s="41" t="s">
        <v>10</v>
      </c>
      <c r="O13" s="39" t="s">
        <v>11</v>
      </c>
      <c r="P13" s="40"/>
      <c r="Q13" s="40"/>
      <c r="R13" s="41" t="s">
        <v>12</v>
      </c>
      <c r="S13" s="41" t="s">
        <v>13</v>
      </c>
      <c r="T13" s="40"/>
      <c r="U13" s="50"/>
      <c r="V13" s="50"/>
      <c r="W13" s="50"/>
      <c r="X13" s="8"/>
      <c r="Y13" s="8"/>
    </row>
    <row r="14" spans="1:25" s="1" customFormat="1" ht="80.099999999999994" customHeight="1" x14ac:dyDescent="0.2">
      <c r="A14" s="40"/>
      <c r="B14" s="40"/>
      <c r="C14" s="40"/>
      <c r="D14" s="24" t="s">
        <v>14</v>
      </c>
      <c r="E14" s="24" t="s">
        <v>15</v>
      </c>
      <c r="F14" s="44"/>
      <c r="G14" s="44"/>
      <c r="H14" s="44"/>
      <c r="I14" s="44"/>
      <c r="J14" s="44"/>
      <c r="K14" s="40"/>
      <c r="L14" s="40"/>
      <c r="M14" s="40"/>
      <c r="N14" s="42"/>
      <c r="O14" s="24" t="s">
        <v>22</v>
      </c>
      <c r="P14" s="24" t="s">
        <v>1</v>
      </c>
      <c r="Q14" s="24" t="s">
        <v>16</v>
      </c>
      <c r="R14" s="42"/>
      <c r="S14" s="42"/>
      <c r="T14" s="25">
        <v>1</v>
      </c>
      <c r="U14" s="26">
        <v>2</v>
      </c>
      <c r="V14" s="26">
        <v>3</v>
      </c>
      <c r="W14" s="26">
        <v>4</v>
      </c>
      <c r="X14" s="8"/>
      <c r="Y14" s="8"/>
    </row>
    <row r="15" spans="1:25" x14ac:dyDescent="0.2">
      <c r="A15" s="27"/>
      <c r="B15" s="56" t="s">
        <v>32</v>
      </c>
      <c r="C15" s="57"/>
      <c r="D15" s="27"/>
      <c r="E15" s="28"/>
      <c r="F15" s="27">
        <v>12</v>
      </c>
      <c r="G15" s="27">
        <v>9</v>
      </c>
      <c r="H15" s="27"/>
      <c r="I15" s="27"/>
      <c r="J15" s="27">
        <v>20</v>
      </c>
      <c r="K15" s="27"/>
      <c r="L15" s="27">
        <v>60</v>
      </c>
      <c r="M15" s="27">
        <v>2380</v>
      </c>
      <c r="N15" s="34">
        <f>SUM(N16,N22,N32)</f>
        <v>980</v>
      </c>
      <c r="O15" s="34">
        <f t="shared" ref="O15:Q15" si="0">SUM(O16,O22,O32)</f>
        <v>274</v>
      </c>
      <c r="P15" s="34">
        <f t="shared" si="0"/>
        <v>254</v>
      </c>
      <c r="Q15" s="34">
        <f t="shared" si="0"/>
        <v>452</v>
      </c>
      <c r="R15" s="27">
        <f>SUM(R16,R22,R32+R35)</f>
        <v>1400</v>
      </c>
      <c r="S15" s="27"/>
      <c r="T15" s="34">
        <v>263</v>
      </c>
      <c r="U15" s="34">
        <v>249</v>
      </c>
      <c r="V15" s="34">
        <v>281</v>
      </c>
      <c r="W15" s="34">
        <v>187</v>
      </c>
    </row>
    <row r="16" spans="1:25" x14ac:dyDescent="0.2">
      <c r="A16" s="27" t="s">
        <v>36</v>
      </c>
      <c r="B16" s="58" t="s">
        <v>37</v>
      </c>
      <c r="C16" s="59"/>
      <c r="D16" s="27"/>
      <c r="E16" s="28"/>
      <c r="F16" s="27">
        <v>1</v>
      </c>
      <c r="G16" s="27">
        <v>1</v>
      </c>
      <c r="H16" s="27"/>
      <c r="I16" s="27"/>
      <c r="J16" s="27">
        <v>2</v>
      </c>
      <c r="K16" s="27"/>
      <c r="L16" s="27">
        <v>7</v>
      </c>
      <c r="M16" s="27">
        <v>366</v>
      </c>
      <c r="N16" s="34">
        <v>242</v>
      </c>
      <c r="O16" s="27">
        <v>76</v>
      </c>
      <c r="P16" s="27">
        <v>56</v>
      </c>
      <c r="Q16" s="27">
        <v>110</v>
      </c>
      <c r="R16" s="27">
        <v>124</v>
      </c>
      <c r="S16" s="27"/>
      <c r="T16" s="27">
        <v>79</v>
      </c>
      <c r="U16" s="27">
        <v>57</v>
      </c>
      <c r="V16" s="34">
        <v>69</v>
      </c>
      <c r="W16" s="34">
        <v>37</v>
      </c>
    </row>
    <row r="17" spans="1:23" ht="25.5" x14ac:dyDescent="0.2">
      <c r="A17" s="29">
        <v>1</v>
      </c>
      <c r="B17" s="30" t="s">
        <v>47</v>
      </c>
      <c r="C17" s="31" t="s">
        <v>46</v>
      </c>
      <c r="D17" s="35">
        <v>1</v>
      </c>
      <c r="E17" s="37"/>
      <c r="F17" s="29"/>
      <c r="G17" s="29"/>
      <c r="H17" s="29"/>
      <c r="I17" s="29"/>
      <c r="J17" s="29">
        <v>1</v>
      </c>
      <c r="K17" s="29"/>
      <c r="L17" s="29">
        <v>1</v>
      </c>
      <c r="M17" s="29">
        <v>38</v>
      </c>
      <c r="N17" s="35">
        <v>30</v>
      </c>
      <c r="O17" s="29">
        <v>20</v>
      </c>
      <c r="P17" s="29"/>
      <c r="Q17" s="29">
        <v>10</v>
      </c>
      <c r="R17" s="29">
        <v>8</v>
      </c>
      <c r="S17" s="29"/>
      <c r="T17" s="29">
        <v>30</v>
      </c>
      <c r="U17" s="29"/>
      <c r="V17" s="29"/>
      <c r="W17" s="29"/>
    </row>
    <row r="18" spans="1:23" ht="25.5" x14ac:dyDescent="0.2">
      <c r="A18" s="29">
        <v>2</v>
      </c>
      <c r="B18" s="30" t="s">
        <v>51</v>
      </c>
      <c r="C18" s="31" t="s">
        <v>52</v>
      </c>
      <c r="D18" s="29"/>
      <c r="E18" s="31" t="s">
        <v>61</v>
      </c>
      <c r="F18" s="29"/>
      <c r="G18" s="29"/>
      <c r="H18" s="29"/>
      <c r="I18" s="29"/>
      <c r="J18" s="29"/>
      <c r="K18" s="29"/>
      <c r="L18" s="29"/>
      <c r="M18" s="29">
        <v>100</v>
      </c>
      <c r="N18" s="35">
        <v>100</v>
      </c>
      <c r="O18" s="29"/>
      <c r="P18" s="29"/>
      <c r="Q18" s="29">
        <v>100</v>
      </c>
      <c r="R18" s="29">
        <v>0</v>
      </c>
      <c r="S18" s="29"/>
      <c r="T18" s="29">
        <v>25</v>
      </c>
      <c r="U18" s="29">
        <v>25</v>
      </c>
      <c r="V18" s="29">
        <v>25</v>
      </c>
      <c r="W18" s="29">
        <v>25</v>
      </c>
    </row>
    <row r="19" spans="1:23" x14ac:dyDescent="0.2">
      <c r="A19" s="27"/>
      <c r="B19" s="60" t="s">
        <v>53</v>
      </c>
      <c r="C19" s="61"/>
      <c r="D19" s="27"/>
      <c r="E19" s="28"/>
      <c r="F19" s="27">
        <v>1</v>
      </c>
      <c r="G19" s="27">
        <v>1</v>
      </c>
      <c r="H19" s="27"/>
      <c r="I19" s="27"/>
      <c r="J19" s="27">
        <v>1</v>
      </c>
      <c r="K19" s="27"/>
      <c r="L19" s="27">
        <v>6</v>
      </c>
      <c r="M19" s="27">
        <v>228</v>
      </c>
      <c r="N19" s="34">
        <v>112</v>
      </c>
      <c r="O19" s="27">
        <v>56</v>
      </c>
      <c r="P19" s="27">
        <v>56</v>
      </c>
      <c r="Q19" s="27"/>
      <c r="R19" s="27">
        <v>116</v>
      </c>
      <c r="S19" s="27"/>
      <c r="T19" s="27">
        <v>24</v>
      </c>
      <c r="U19" s="27">
        <v>32</v>
      </c>
      <c r="V19" s="34">
        <v>44</v>
      </c>
      <c r="W19" s="34">
        <v>12</v>
      </c>
    </row>
    <row r="20" spans="1:23" ht="38.25" x14ac:dyDescent="0.2">
      <c r="A20" s="29">
        <v>1</v>
      </c>
      <c r="B20" s="32" t="s">
        <v>55</v>
      </c>
      <c r="C20" s="31" t="s">
        <v>46</v>
      </c>
      <c r="D20" s="35">
        <v>4</v>
      </c>
      <c r="E20" s="31"/>
      <c r="F20" s="29">
        <v>1</v>
      </c>
      <c r="G20" s="29">
        <v>1</v>
      </c>
      <c r="H20" s="29"/>
      <c r="I20" s="29"/>
      <c r="J20" s="29">
        <v>1</v>
      </c>
      <c r="K20" s="29"/>
      <c r="L20" s="29">
        <v>6</v>
      </c>
      <c r="M20" s="29">
        <v>228</v>
      </c>
      <c r="N20" s="35">
        <v>112</v>
      </c>
      <c r="O20" s="29">
        <v>56</v>
      </c>
      <c r="P20" s="29">
        <v>56</v>
      </c>
      <c r="Q20" s="29"/>
      <c r="R20" s="29">
        <v>116</v>
      </c>
      <c r="S20" s="29"/>
      <c r="T20" s="29">
        <v>24</v>
      </c>
      <c r="U20" s="29">
        <v>32</v>
      </c>
      <c r="V20" s="35">
        <v>44</v>
      </c>
      <c r="W20" s="35">
        <v>12</v>
      </c>
    </row>
    <row r="21" spans="1:23" ht="38.25" x14ac:dyDescent="0.2">
      <c r="A21" s="29">
        <v>2</v>
      </c>
      <c r="B21" s="32" t="s">
        <v>56</v>
      </c>
      <c r="C21" s="31" t="s">
        <v>46</v>
      </c>
      <c r="D21" s="35">
        <v>4</v>
      </c>
      <c r="E21" s="31"/>
      <c r="F21" s="29">
        <v>1</v>
      </c>
      <c r="G21" s="29">
        <v>1</v>
      </c>
      <c r="H21" s="29"/>
      <c r="I21" s="29"/>
      <c r="J21" s="29">
        <v>1</v>
      </c>
      <c r="K21" s="29"/>
      <c r="L21" s="29">
        <v>6</v>
      </c>
      <c r="M21" s="29">
        <v>228</v>
      </c>
      <c r="N21" s="35">
        <v>112</v>
      </c>
      <c r="O21" s="29">
        <v>56</v>
      </c>
      <c r="P21" s="29">
        <v>56</v>
      </c>
      <c r="Q21" s="29"/>
      <c r="R21" s="29">
        <v>116</v>
      </c>
      <c r="S21" s="29"/>
      <c r="T21" s="29">
        <v>24</v>
      </c>
      <c r="U21" s="29">
        <v>32</v>
      </c>
      <c r="V21" s="35">
        <v>44</v>
      </c>
      <c r="W21" s="35">
        <v>12</v>
      </c>
    </row>
    <row r="22" spans="1:23" x14ac:dyDescent="0.2">
      <c r="A22" s="27" t="s">
        <v>38</v>
      </c>
      <c r="B22" s="58" t="s">
        <v>39</v>
      </c>
      <c r="C22" s="59"/>
      <c r="D22" s="27"/>
      <c r="E22" s="28"/>
      <c r="F22" s="27">
        <v>7</v>
      </c>
      <c r="G22" s="27"/>
      <c r="H22" s="27"/>
      <c r="I22" s="27"/>
      <c r="J22" s="27">
        <v>2</v>
      </c>
      <c r="K22" s="27"/>
      <c r="L22" s="27">
        <v>35</v>
      </c>
      <c r="M22" s="27">
        <v>1222</v>
      </c>
      <c r="N22" s="34">
        <v>468</v>
      </c>
      <c r="O22" s="34">
        <v>198</v>
      </c>
      <c r="P22" s="34">
        <v>198</v>
      </c>
      <c r="Q22" s="27">
        <v>72</v>
      </c>
      <c r="R22" s="34">
        <v>754</v>
      </c>
      <c r="S22" s="27"/>
      <c r="T22" s="34">
        <v>124</v>
      </c>
      <c r="U22" s="34">
        <v>132</v>
      </c>
      <c r="V22" s="34">
        <v>132</v>
      </c>
      <c r="W22" s="34">
        <v>80</v>
      </c>
    </row>
    <row r="23" spans="1:23" x14ac:dyDescent="0.2">
      <c r="A23" s="27" t="s">
        <v>48</v>
      </c>
      <c r="B23" s="60" t="s">
        <v>49</v>
      </c>
      <c r="C23" s="61"/>
      <c r="D23" s="27"/>
      <c r="E23" s="28"/>
      <c r="F23" s="27">
        <v>7</v>
      </c>
      <c r="G23" s="27"/>
      <c r="H23" s="27"/>
      <c r="I23" s="27"/>
      <c r="J23" s="27">
        <v>2</v>
      </c>
      <c r="K23" s="27"/>
      <c r="L23" s="27">
        <v>35</v>
      </c>
      <c r="M23" s="27">
        <v>1222</v>
      </c>
      <c r="N23" s="34">
        <v>468</v>
      </c>
      <c r="O23" s="34">
        <v>198</v>
      </c>
      <c r="P23" s="34">
        <v>198</v>
      </c>
      <c r="Q23" s="27">
        <v>72</v>
      </c>
      <c r="R23" s="34">
        <v>754</v>
      </c>
      <c r="S23" s="27"/>
      <c r="T23" s="34">
        <v>124</v>
      </c>
      <c r="U23" s="34">
        <v>132</v>
      </c>
      <c r="V23" s="34">
        <v>132</v>
      </c>
      <c r="W23" s="34">
        <v>80</v>
      </c>
    </row>
    <row r="24" spans="1:23" ht="38.25" x14ac:dyDescent="0.2">
      <c r="A24" s="29">
        <v>1</v>
      </c>
      <c r="B24" s="32" t="s">
        <v>74</v>
      </c>
      <c r="C24" s="31" t="s">
        <v>46</v>
      </c>
      <c r="D24" s="35">
        <v>4</v>
      </c>
      <c r="E24" s="31"/>
      <c r="F24" s="29">
        <v>1</v>
      </c>
      <c r="G24" s="29"/>
      <c r="H24" s="29"/>
      <c r="I24" s="29"/>
      <c r="J24" s="29"/>
      <c r="K24" s="29"/>
      <c r="L24" s="29">
        <v>6</v>
      </c>
      <c r="M24" s="29">
        <v>228</v>
      </c>
      <c r="N24" s="35">
        <v>76</v>
      </c>
      <c r="O24" s="35">
        <v>38</v>
      </c>
      <c r="P24" s="35">
        <v>38</v>
      </c>
      <c r="Q24" s="29"/>
      <c r="R24" s="35">
        <v>152</v>
      </c>
      <c r="S24" s="29"/>
      <c r="T24" s="29"/>
      <c r="U24" s="29"/>
      <c r="V24" s="35">
        <v>44</v>
      </c>
      <c r="W24" s="35">
        <v>32</v>
      </c>
    </row>
    <row r="25" spans="1:23" ht="38.25" x14ac:dyDescent="0.2">
      <c r="A25" s="29">
        <v>2</v>
      </c>
      <c r="B25" s="32" t="s">
        <v>73</v>
      </c>
      <c r="C25" s="31" t="s">
        <v>46</v>
      </c>
      <c r="D25" s="35">
        <v>2</v>
      </c>
      <c r="E25" s="31"/>
      <c r="F25" s="35">
        <v>1</v>
      </c>
      <c r="G25" s="29"/>
      <c r="H25" s="29"/>
      <c r="I25" s="29"/>
      <c r="J25" s="29"/>
      <c r="K25" s="29"/>
      <c r="L25" s="29">
        <v>7</v>
      </c>
      <c r="M25" s="29">
        <v>234</v>
      </c>
      <c r="N25" s="35">
        <v>64</v>
      </c>
      <c r="O25" s="35">
        <v>32</v>
      </c>
      <c r="P25" s="35">
        <v>32</v>
      </c>
      <c r="Q25" s="29"/>
      <c r="R25" s="35">
        <v>170</v>
      </c>
      <c r="S25" s="29"/>
      <c r="T25" s="29">
        <v>32</v>
      </c>
      <c r="U25" s="29">
        <v>32</v>
      </c>
      <c r="V25" s="29"/>
      <c r="W25" s="29"/>
    </row>
    <row r="26" spans="1:23" ht="38.25" x14ac:dyDescent="0.2">
      <c r="A26" s="29">
        <v>3</v>
      </c>
      <c r="B26" s="32" t="s">
        <v>72</v>
      </c>
      <c r="C26" s="31" t="s">
        <v>46</v>
      </c>
      <c r="D26" s="29" t="s">
        <v>61</v>
      </c>
      <c r="E26" s="31"/>
      <c r="F26" s="29">
        <v>2</v>
      </c>
      <c r="G26" s="29"/>
      <c r="H26" s="29"/>
      <c r="I26" s="29"/>
      <c r="J26" s="29"/>
      <c r="K26" s="29"/>
      <c r="L26" s="29">
        <v>9</v>
      </c>
      <c r="M26" s="29">
        <v>304</v>
      </c>
      <c r="N26" s="35">
        <v>128</v>
      </c>
      <c r="O26" s="35">
        <v>64</v>
      </c>
      <c r="P26" s="35">
        <v>64</v>
      </c>
      <c r="Q26" s="29"/>
      <c r="R26" s="35">
        <v>176</v>
      </c>
      <c r="S26" s="29"/>
      <c r="T26" s="35">
        <v>28</v>
      </c>
      <c r="U26" s="29">
        <v>32</v>
      </c>
      <c r="V26" s="35">
        <v>44</v>
      </c>
      <c r="W26" s="35">
        <v>24</v>
      </c>
    </row>
    <row r="27" spans="1:23" ht="38.25" x14ac:dyDescent="0.2">
      <c r="A27" s="29">
        <v>4</v>
      </c>
      <c r="B27" s="32" t="s">
        <v>75</v>
      </c>
      <c r="C27" s="31" t="s">
        <v>46</v>
      </c>
      <c r="D27" s="29" t="s">
        <v>61</v>
      </c>
      <c r="E27" s="31"/>
      <c r="F27" s="29">
        <v>2</v>
      </c>
      <c r="G27" s="29"/>
      <c r="H27" s="29"/>
      <c r="I27" s="29"/>
      <c r="J27" s="29"/>
      <c r="K27" s="29"/>
      <c r="L27" s="29">
        <v>9</v>
      </c>
      <c r="M27" s="29">
        <v>304</v>
      </c>
      <c r="N27" s="35">
        <v>128</v>
      </c>
      <c r="O27" s="35">
        <v>64</v>
      </c>
      <c r="P27" s="35">
        <v>64</v>
      </c>
      <c r="Q27" s="29"/>
      <c r="R27" s="35">
        <v>176</v>
      </c>
      <c r="S27" s="29"/>
      <c r="T27" s="35">
        <v>28</v>
      </c>
      <c r="U27" s="29">
        <v>32</v>
      </c>
      <c r="V27" s="35">
        <v>44</v>
      </c>
      <c r="W27" s="35">
        <v>24</v>
      </c>
    </row>
    <row r="28" spans="1:23" x14ac:dyDescent="0.2">
      <c r="A28" s="27"/>
      <c r="B28" s="62" t="s">
        <v>54</v>
      </c>
      <c r="C28" s="63"/>
      <c r="D28" s="27"/>
      <c r="E28" s="28"/>
      <c r="F28" s="27"/>
      <c r="G28" s="27"/>
      <c r="H28" s="27"/>
      <c r="I28" s="27"/>
      <c r="J28" s="27">
        <v>2</v>
      </c>
      <c r="K28" s="27"/>
      <c r="L28" s="27">
        <v>4</v>
      </c>
      <c r="M28" s="27">
        <v>152</v>
      </c>
      <c r="N28" s="34">
        <v>72</v>
      </c>
      <c r="O28" s="27"/>
      <c r="P28" s="27"/>
      <c r="Q28" s="27">
        <v>72</v>
      </c>
      <c r="R28" s="27">
        <v>80</v>
      </c>
      <c r="S28" s="27"/>
      <c r="T28" s="27">
        <v>36</v>
      </c>
      <c r="U28" s="27">
        <v>36</v>
      </c>
      <c r="V28" s="27"/>
      <c r="W28" s="27"/>
    </row>
    <row r="29" spans="1:23" ht="51" x14ac:dyDescent="0.2">
      <c r="A29" s="29">
        <v>1</v>
      </c>
      <c r="B29" s="33" t="s">
        <v>57</v>
      </c>
      <c r="C29" s="31" t="s">
        <v>46</v>
      </c>
      <c r="D29" s="29" t="s">
        <v>60</v>
      </c>
      <c r="E29" s="31"/>
      <c r="F29" s="29"/>
      <c r="G29" s="29"/>
      <c r="H29" s="29"/>
      <c r="I29" s="29"/>
      <c r="J29" s="29">
        <v>2</v>
      </c>
      <c r="K29" s="29"/>
      <c r="L29" s="29">
        <v>4</v>
      </c>
      <c r="M29" s="29">
        <v>152</v>
      </c>
      <c r="N29" s="35">
        <v>72</v>
      </c>
      <c r="O29" s="29"/>
      <c r="P29" s="29"/>
      <c r="Q29" s="29">
        <v>72</v>
      </c>
      <c r="R29" s="29">
        <v>80</v>
      </c>
      <c r="S29" s="29"/>
      <c r="T29" s="29">
        <v>36</v>
      </c>
      <c r="U29" s="29">
        <v>36</v>
      </c>
      <c r="V29" s="29"/>
      <c r="W29" s="29"/>
    </row>
    <row r="30" spans="1:23" ht="38.25" x14ac:dyDescent="0.2">
      <c r="A30" s="29">
        <v>2</v>
      </c>
      <c r="B30" s="33" t="s">
        <v>58</v>
      </c>
      <c r="C30" s="31" t="s">
        <v>46</v>
      </c>
      <c r="D30" s="29" t="s">
        <v>60</v>
      </c>
      <c r="E30" s="31"/>
      <c r="F30" s="29"/>
      <c r="G30" s="29"/>
      <c r="H30" s="29"/>
      <c r="I30" s="29"/>
      <c r="J30" s="29">
        <v>2</v>
      </c>
      <c r="K30" s="29"/>
      <c r="L30" s="29">
        <v>4</v>
      </c>
      <c r="M30" s="29">
        <v>152</v>
      </c>
      <c r="N30" s="35">
        <v>72</v>
      </c>
      <c r="O30" s="29"/>
      <c r="P30" s="29"/>
      <c r="Q30" s="29">
        <v>72</v>
      </c>
      <c r="R30" s="29">
        <v>80</v>
      </c>
      <c r="S30" s="29"/>
      <c r="T30" s="29">
        <v>36</v>
      </c>
      <c r="U30" s="29">
        <v>36</v>
      </c>
      <c r="V30" s="29"/>
      <c r="W30" s="29"/>
    </row>
    <row r="31" spans="1:23" ht="38.25" x14ac:dyDescent="0.2">
      <c r="A31" s="29">
        <v>3</v>
      </c>
      <c r="B31" s="33" t="s">
        <v>59</v>
      </c>
      <c r="C31" s="31" t="s">
        <v>46</v>
      </c>
      <c r="D31" s="29" t="s">
        <v>60</v>
      </c>
      <c r="E31" s="31"/>
      <c r="F31" s="29"/>
      <c r="G31" s="29"/>
      <c r="H31" s="29"/>
      <c r="I31" s="29"/>
      <c r="J31" s="29">
        <v>2</v>
      </c>
      <c r="K31" s="29"/>
      <c r="L31" s="29">
        <v>4</v>
      </c>
      <c r="M31" s="29">
        <v>152</v>
      </c>
      <c r="N31" s="35">
        <v>72</v>
      </c>
      <c r="O31" s="29"/>
      <c r="P31" s="29"/>
      <c r="Q31" s="29">
        <v>72</v>
      </c>
      <c r="R31" s="29">
        <v>80</v>
      </c>
      <c r="S31" s="29"/>
      <c r="T31" s="29">
        <v>36</v>
      </c>
      <c r="U31" s="29">
        <v>36</v>
      </c>
      <c r="V31" s="29"/>
      <c r="W31" s="29"/>
    </row>
    <row r="32" spans="1:23" x14ac:dyDescent="0.2">
      <c r="A32" s="27" t="s">
        <v>40</v>
      </c>
      <c r="B32" s="58" t="s">
        <v>41</v>
      </c>
      <c r="C32" s="59"/>
      <c r="D32" s="27"/>
      <c r="E32" s="28"/>
      <c r="F32" s="27">
        <v>4</v>
      </c>
      <c r="G32" s="27">
        <v>8</v>
      </c>
      <c r="H32" s="27"/>
      <c r="I32" s="27"/>
      <c r="J32" s="27">
        <v>16</v>
      </c>
      <c r="K32" s="27"/>
      <c r="L32" s="27">
        <v>18</v>
      </c>
      <c r="M32" s="27">
        <v>684</v>
      </c>
      <c r="N32" s="34">
        <v>270</v>
      </c>
      <c r="O32" s="27"/>
      <c r="P32" s="27"/>
      <c r="Q32" s="27">
        <v>270</v>
      </c>
      <c r="R32" s="27">
        <v>414</v>
      </c>
      <c r="S32" s="27"/>
      <c r="T32" s="27">
        <v>60</v>
      </c>
      <c r="U32" s="27">
        <v>60</v>
      </c>
      <c r="V32" s="27">
        <v>80</v>
      </c>
      <c r="W32" s="27">
        <v>70</v>
      </c>
    </row>
    <row r="33" spans="1:23" ht="25.5" x14ac:dyDescent="0.2">
      <c r="A33" s="29">
        <v>1</v>
      </c>
      <c r="B33" s="30" t="s">
        <v>45</v>
      </c>
      <c r="C33" s="31" t="s">
        <v>46</v>
      </c>
      <c r="D33" s="35">
        <v>4</v>
      </c>
      <c r="E33" s="31"/>
      <c r="F33" s="29">
        <v>4</v>
      </c>
      <c r="G33" s="29">
        <v>8</v>
      </c>
      <c r="H33" s="29"/>
      <c r="I33" s="29"/>
      <c r="J33" s="29">
        <v>16</v>
      </c>
      <c r="K33" s="29"/>
      <c r="L33" s="29">
        <v>18</v>
      </c>
      <c r="M33" s="29">
        <v>684</v>
      </c>
      <c r="N33" s="35">
        <v>270</v>
      </c>
      <c r="O33" s="29"/>
      <c r="P33" s="29"/>
      <c r="Q33" s="29">
        <v>270</v>
      </c>
      <c r="R33" s="29">
        <v>414</v>
      </c>
      <c r="S33" s="29"/>
      <c r="T33" s="29">
        <v>60</v>
      </c>
      <c r="U33" s="29">
        <v>60</v>
      </c>
      <c r="V33" s="29">
        <v>80</v>
      </c>
      <c r="W33" s="29">
        <v>70</v>
      </c>
    </row>
    <row r="34" spans="1:23" x14ac:dyDescent="0.2">
      <c r="A34" s="27" t="s">
        <v>42</v>
      </c>
      <c r="B34" s="58" t="s">
        <v>43</v>
      </c>
      <c r="C34" s="59"/>
      <c r="D34" s="27"/>
      <c r="E34" s="28"/>
      <c r="F34" s="27"/>
      <c r="G34" s="27"/>
      <c r="H34" s="27"/>
      <c r="I34" s="27"/>
      <c r="J34" s="27"/>
      <c r="K34" s="27"/>
      <c r="L34" s="27"/>
      <c r="M34" s="27"/>
      <c r="N34" s="34"/>
      <c r="O34" s="27"/>
      <c r="P34" s="27"/>
      <c r="Q34" s="27"/>
      <c r="R34" s="27"/>
      <c r="S34" s="27"/>
      <c r="T34" s="27"/>
      <c r="U34" s="27"/>
      <c r="V34" s="27"/>
      <c r="W34" s="27"/>
    </row>
    <row r="35" spans="1:23" x14ac:dyDescent="0.2">
      <c r="A35" s="27"/>
      <c r="B35" s="58" t="s">
        <v>44</v>
      </c>
      <c r="C35" s="59"/>
      <c r="D35" s="27"/>
      <c r="E35" s="28"/>
      <c r="F35" s="27"/>
      <c r="G35" s="27"/>
      <c r="H35" s="27"/>
      <c r="I35" s="27"/>
      <c r="J35" s="27"/>
      <c r="K35" s="27"/>
      <c r="L35" s="27"/>
      <c r="M35" s="27">
        <v>108</v>
      </c>
      <c r="N35" s="34"/>
      <c r="O35" s="27"/>
      <c r="P35" s="27"/>
      <c r="Q35" s="27"/>
      <c r="R35" s="27">
        <v>108</v>
      </c>
      <c r="S35" s="27"/>
      <c r="T35" s="27"/>
      <c r="U35" s="27"/>
      <c r="V35" s="27"/>
      <c r="W35" s="27"/>
    </row>
    <row r="36" spans="1:23" ht="25.5" x14ac:dyDescent="0.2">
      <c r="A36" s="29">
        <v>1</v>
      </c>
      <c r="B36" s="30" t="s">
        <v>50</v>
      </c>
      <c r="C36" s="31" t="s">
        <v>33</v>
      </c>
      <c r="D36" s="29"/>
      <c r="E36" s="31"/>
      <c r="F36" s="29"/>
      <c r="G36" s="29"/>
      <c r="H36" s="29"/>
      <c r="I36" s="29"/>
      <c r="J36" s="29"/>
      <c r="K36" s="29"/>
      <c r="L36" s="29"/>
      <c r="M36" s="29">
        <v>108</v>
      </c>
      <c r="N36" s="35"/>
      <c r="O36" s="29"/>
      <c r="P36" s="29"/>
      <c r="Q36" s="29"/>
      <c r="R36" s="29">
        <v>108</v>
      </c>
      <c r="S36" s="29"/>
      <c r="T36" s="29"/>
      <c r="U36" s="29"/>
      <c r="V36" s="29"/>
      <c r="W36" s="29"/>
    </row>
    <row r="37" spans="1:23" x14ac:dyDescent="0.2">
      <c r="A37" s="19"/>
      <c r="B37" s="20" t="s">
        <v>64</v>
      </c>
      <c r="C37" s="21"/>
      <c r="D37" s="19"/>
      <c r="E37" s="21"/>
      <c r="F37" s="19"/>
      <c r="G37" s="19"/>
      <c r="H37" s="19"/>
      <c r="I37" s="19"/>
      <c r="J37" s="19"/>
      <c r="K37" s="19"/>
      <c r="L37" s="19"/>
      <c r="M37" s="23">
        <v>36</v>
      </c>
      <c r="N37" s="36"/>
      <c r="O37" s="19"/>
      <c r="P37" s="19"/>
      <c r="Q37" s="19"/>
      <c r="R37" s="19"/>
      <c r="S37" s="19"/>
      <c r="T37" s="23">
        <v>7</v>
      </c>
      <c r="U37" s="23">
        <v>8</v>
      </c>
      <c r="V37" s="23">
        <v>11</v>
      </c>
      <c r="W37" s="23" t="s">
        <v>78</v>
      </c>
    </row>
    <row r="38" spans="1:23" x14ac:dyDescent="0.2">
      <c r="A38" s="19"/>
      <c r="B38" s="20" t="s">
        <v>65</v>
      </c>
      <c r="C38" s="21"/>
      <c r="D38" s="19"/>
      <c r="E38" s="21"/>
      <c r="F38" s="19"/>
      <c r="G38" s="19"/>
      <c r="H38" s="19"/>
      <c r="I38" s="19"/>
      <c r="J38" s="19"/>
      <c r="K38" s="51" t="s">
        <v>67</v>
      </c>
      <c r="L38" s="53"/>
      <c r="M38" s="22">
        <v>29.4</v>
      </c>
      <c r="N38" s="19"/>
      <c r="O38" s="19"/>
      <c r="P38" s="19"/>
      <c r="Q38" s="19"/>
      <c r="R38" s="51" t="s">
        <v>67</v>
      </c>
      <c r="S38" s="52"/>
      <c r="T38" s="22">
        <v>37.57</v>
      </c>
      <c r="U38" s="22">
        <v>31.12</v>
      </c>
      <c r="V38" s="22">
        <v>25.55</v>
      </c>
      <c r="W38" s="22">
        <v>23.37</v>
      </c>
    </row>
    <row r="39" spans="1:23" x14ac:dyDescent="0.2">
      <c r="A39" s="19"/>
      <c r="B39" s="20" t="s">
        <v>66</v>
      </c>
      <c r="C39" s="21"/>
      <c r="D39" s="19"/>
      <c r="E39" s="21"/>
      <c r="F39" s="19"/>
      <c r="G39" s="19"/>
      <c r="H39" s="19"/>
      <c r="I39" s="19"/>
      <c r="J39" s="19"/>
      <c r="K39" s="51" t="s">
        <v>67</v>
      </c>
      <c r="L39" s="53"/>
      <c r="M39" s="22">
        <v>4.9000000000000004</v>
      </c>
      <c r="N39" s="19"/>
      <c r="O39" s="19"/>
      <c r="P39" s="19"/>
      <c r="Q39" s="19"/>
      <c r="R39" s="51" t="s">
        <v>67</v>
      </c>
      <c r="S39" s="52"/>
      <c r="T39" s="22">
        <v>6.26</v>
      </c>
      <c r="U39" s="22">
        <v>5.19</v>
      </c>
      <c r="V39" s="22">
        <v>4.26</v>
      </c>
      <c r="W39" s="22">
        <v>3.89</v>
      </c>
    </row>
    <row r="40" spans="1:23" x14ac:dyDescent="0.2">
      <c r="A40" s="19"/>
      <c r="B40" s="19"/>
      <c r="C40" s="21"/>
      <c r="D40" s="19"/>
      <c r="E40" s="2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x14ac:dyDescent="0.2">
      <c r="A41" s="19"/>
      <c r="B41" s="19"/>
      <c r="C41" s="21"/>
      <c r="D41" s="19"/>
      <c r="E41" s="2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x14ac:dyDescent="0.2">
      <c r="A42" s="19"/>
      <c r="B42" s="19"/>
      <c r="C42" s="21"/>
      <c r="D42" s="19"/>
      <c r="E42" s="2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x14ac:dyDescent="0.2">
      <c r="A43" s="19"/>
      <c r="B43" s="20" t="s">
        <v>34</v>
      </c>
      <c r="C43" s="21" t="s">
        <v>35</v>
      </c>
      <c r="D43" s="19"/>
      <c r="E43" s="2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x14ac:dyDescent="0.2">
      <c r="A44" s="19"/>
      <c r="B44" s="20" t="s">
        <v>68</v>
      </c>
      <c r="C44" s="21" t="s">
        <v>69</v>
      </c>
      <c r="D44" s="19"/>
      <c r="E44" s="21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x14ac:dyDescent="0.2">
      <c r="A45" s="19"/>
      <c r="B45" s="20" t="s">
        <v>70</v>
      </c>
      <c r="C45" s="21" t="s">
        <v>71</v>
      </c>
      <c r="D45" s="19"/>
      <c r="E45" s="21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x14ac:dyDescent="0.2">
      <c r="A46" s="19"/>
      <c r="B46" s="19"/>
      <c r="C46" s="21"/>
      <c r="D46" s="19"/>
      <c r="E46" s="21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x14ac:dyDescent="0.2">
      <c r="A47" s="16"/>
      <c r="B47" s="18"/>
      <c r="C47" s="18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x14ac:dyDescent="0.2">
      <c r="A48" s="16"/>
      <c r="B48" s="16"/>
      <c r="C48" s="17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x14ac:dyDescent="0.2">
      <c r="A49" s="16"/>
      <c r="B49" s="18"/>
      <c r="C49" s="18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x14ac:dyDescent="0.2">
      <c r="A50" s="16"/>
      <c r="B50" s="16"/>
      <c r="C50" s="17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2">
      <c r="A51" s="16"/>
      <c r="B51" s="18"/>
      <c r="C51" s="18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</sheetData>
  <mergeCells count="40">
    <mergeCell ref="R38:S38"/>
    <mergeCell ref="R39:S39"/>
    <mergeCell ref="K38:L38"/>
    <mergeCell ref="K39:L39"/>
    <mergeCell ref="C6:S6"/>
    <mergeCell ref="C7:S7"/>
    <mergeCell ref="B15:C15"/>
    <mergeCell ref="B16:C16"/>
    <mergeCell ref="B19:C19"/>
    <mergeCell ref="B35:C35"/>
    <mergeCell ref="B32:C32"/>
    <mergeCell ref="B34:C34"/>
    <mergeCell ref="B22:C22"/>
    <mergeCell ref="B23:C23"/>
    <mergeCell ref="B28:C28"/>
    <mergeCell ref="I13:I14"/>
    <mergeCell ref="J13:J14"/>
    <mergeCell ref="F12:J12"/>
    <mergeCell ref="T2:W6"/>
    <mergeCell ref="C2:S2"/>
    <mergeCell ref="C3:S3"/>
    <mergeCell ref="C4:S4"/>
    <mergeCell ref="C5:S5"/>
    <mergeCell ref="T12:W13"/>
    <mergeCell ref="A1:W1"/>
    <mergeCell ref="C12:C14"/>
    <mergeCell ref="O13:Q13"/>
    <mergeCell ref="R13:R14"/>
    <mergeCell ref="N13:N14"/>
    <mergeCell ref="S13:S14"/>
    <mergeCell ref="L12:L14"/>
    <mergeCell ref="M12:M14"/>
    <mergeCell ref="N12:S12"/>
    <mergeCell ref="A12:A14"/>
    <mergeCell ref="D12:E13"/>
    <mergeCell ref="K12:K14"/>
    <mergeCell ref="B12:B14"/>
    <mergeCell ref="F13:F14"/>
    <mergeCell ref="G13:G14"/>
    <mergeCell ref="H13:H14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&lt;no given&gt;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Костина Алевтина Михайловна</dc:creator>
  <cp:lastModifiedBy>Пользователь Windows</cp:lastModifiedBy>
  <cp:lastPrinted>2018-06-14T13:11:59Z</cp:lastPrinted>
  <dcterms:created xsi:type="dcterms:W3CDTF">2006-06-27T14:19:03Z</dcterms:created>
  <dcterms:modified xsi:type="dcterms:W3CDTF">2018-08-24T11:01:42Z</dcterms:modified>
</cp:coreProperties>
</file>