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395" windowHeight="9525"/>
  </bookViews>
  <sheets>
    <sheet name="Лист1" sheetId="1" r:id="rId1"/>
    <sheet name="Лист2" sheetId="2" state="hidden" r:id="rId2"/>
  </sheets>
  <definedNames>
    <definedName name="_xlnm._FilterDatabase" localSheetId="1" hidden="1">Лист2!$A$1:$F$1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" i="2"/>
  <c r="F20" i="2" s="1"/>
  <c r="D20" i="2"/>
  <c r="E20" i="2"/>
  <c r="C20" i="2"/>
  <c r="E7" i="1"/>
  <c r="D7" i="1"/>
  <c r="C7" i="1"/>
  <c r="B7" i="1"/>
</calcChain>
</file>

<file path=xl/sharedStrings.xml><?xml version="1.0" encoding="utf-8"?>
<sst xmlns="http://schemas.openxmlformats.org/spreadsheetml/2006/main" count="59" uniqueCount="52">
  <si>
    <t>Listening</t>
  </si>
  <si>
    <t>Reading</t>
  </si>
  <si>
    <t>Grammar</t>
  </si>
  <si>
    <t>total</t>
  </si>
  <si>
    <t>listening</t>
  </si>
  <si>
    <t>reading</t>
  </si>
  <si>
    <t>grammar</t>
  </si>
  <si>
    <t>last name:</t>
  </si>
  <si>
    <t>first name:</t>
  </si>
  <si>
    <t>max: 9</t>
  </si>
  <si>
    <t>Example</t>
  </si>
  <si>
    <t>Иванов</t>
  </si>
  <si>
    <t>Иван</t>
  </si>
  <si>
    <t>Едалов</t>
  </si>
  <si>
    <t>Борис</t>
  </si>
  <si>
    <t>Фамилия</t>
  </si>
  <si>
    <t>Имя</t>
  </si>
  <si>
    <t>Михаил</t>
  </si>
  <si>
    <t>Айриян</t>
  </si>
  <si>
    <t>Хворов</t>
  </si>
  <si>
    <t>Натали</t>
  </si>
  <si>
    <t>Антон</t>
  </si>
  <si>
    <t>Вадим</t>
  </si>
  <si>
    <t>Агаев</t>
  </si>
  <si>
    <t>Колесник</t>
  </si>
  <si>
    <t>Александр</t>
  </si>
  <si>
    <t>Устимов</t>
  </si>
  <si>
    <t>Рамазян</t>
  </si>
  <si>
    <t>Тигран</t>
  </si>
  <si>
    <t>Али</t>
  </si>
  <si>
    <t>Чутуев</t>
  </si>
  <si>
    <t>Александра</t>
  </si>
  <si>
    <t>Емельянова</t>
  </si>
  <si>
    <t>Екатерина</t>
  </si>
  <si>
    <t>Гусев</t>
  </si>
  <si>
    <t>Владислав</t>
  </si>
  <si>
    <t>Бутаев</t>
  </si>
  <si>
    <t>Шамиль</t>
  </si>
  <si>
    <t>Коробова</t>
  </si>
  <si>
    <t>Елена</t>
  </si>
  <si>
    <t>Бахтияров</t>
  </si>
  <si>
    <t>Леонид</t>
  </si>
  <si>
    <t>Рувинская</t>
  </si>
  <si>
    <t>Дарья</t>
  </si>
  <si>
    <t>Емелин</t>
  </si>
  <si>
    <t>Арсений</t>
  </si>
  <si>
    <t>Анастасия</t>
  </si>
  <si>
    <t>Стрыгина</t>
  </si>
  <si>
    <t>Кузьмин</t>
  </si>
  <si>
    <t>Среднее:</t>
  </si>
  <si>
    <t>Громова</t>
  </si>
  <si>
    <t>Rules: please, type in your last name (фамилия) in the first cell (yellow) and your first name (имя) in the second cell (green).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</si>
</sst>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Fill="1" applyBorder="1"/>
    <xf numFmtId="164" fontId="0" fillId="0" borderId="4" xfId="0" applyNumberFormat="1" applyBorder="1"/>
    <xf numFmtId="164" fontId="0" fillId="0" borderId="5" xfId="0" applyNumberForma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"/>
  <sheetViews>
    <sheetView tabSelected="1" workbookViewId="0">
      <selection activeCell="E17" sqref="E17"/>
    </sheetView>
  </sheetViews>
  <sheetFormatPr defaultRowHeight="15" x14ac:dyDescent="0.25"/>
  <cols>
    <col min="2" max="2" width="11.5703125" bestFit="1" customWidth="1"/>
    <col min="3" max="3" width="10.140625" bestFit="1" customWidth="1"/>
    <col min="4" max="4" width="11.85546875" bestFit="1" customWidth="1"/>
    <col min="5" max="5" width="9.7109375" bestFit="1" customWidth="1"/>
    <col min="7" max="7" width="10.5703125" bestFit="1" customWidth="1"/>
    <col min="8" max="8" width="10.140625" bestFit="1" customWidth="1"/>
    <col min="14" max="14" width="9.140625" customWidth="1"/>
  </cols>
  <sheetData>
    <row r="1" spans="2:14" ht="18.75" customHeight="1" x14ac:dyDescent="0.25">
      <c r="B1" s="11" t="s">
        <v>51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14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x14ac:dyDescent="0.25">
      <c r="B3" s="1" t="s">
        <v>7</v>
      </c>
      <c r="C3" s="1" t="s">
        <v>8</v>
      </c>
      <c r="F3" t="s">
        <v>10</v>
      </c>
      <c r="G3" s="1" t="s">
        <v>7</v>
      </c>
      <c r="H3" s="1" t="s">
        <v>8</v>
      </c>
    </row>
    <row r="4" spans="2:14" x14ac:dyDescent="0.25">
      <c r="B4" s="3"/>
      <c r="C4" s="4"/>
      <c r="G4" s="3" t="s">
        <v>11</v>
      </c>
      <c r="H4" s="4" t="s">
        <v>12</v>
      </c>
    </row>
    <row r="6" spans="2:14" ht="18.75" x14ac:dyDescent="0.3">
      <c r="B6" s="2" t="s">
        <v>0</v>
      </c>
      <c r="C6" s="2" t="s">
        <v>1</v>
      </c>
      <c r="D6" s="2" t="s">
        <v>2</v>
      </c>
      <c r="E6" s="2" t="s">
        <v>3</v>
      </c>
    </row>
    <row r="7" spans="2:14" ht="18.75" x14ac:dyDescent="0.3">
      <c r="B7" s="2" t="e">
        <f>VLOOKUP($B$4,Лист2!$A$2:$F$19,3,FALSE)</f>
        <v>#N/A</v>
      </c>
      <c r="C7" s="2" t="e">
        <f>VLOOKUP($B$4,Лист2!$A$2:$F$19,4,FALSE)</f>
        <v>#N/A</v>
      </c>
      <c r="D7" s="2" t="e">
        <f>VLOOKUP($B$4,Лист2!$A$2:$F$19,5,FALSE)</f>
        <v>#N/A</v>
      </c>
      <c r="E7" s="2" t="e">
        <f>VLOOKUP($B$4,Лист2!$A$2:$F$19,6,FALSE)</f>
        <v>#N/A</v>
      </c>
    </row>
    <row r="8" spans="2:14" x14ac:dyDescent="0.25">
      <c r="B8" s="1" t="s">
        <v>9</v>
      </c>
      <c r="C8" s="1" t="s">
        <v>9</v>
      </c>
      <c r="D8" s="1" t="s">
        <v>9</v>
      </c>
      <c r="E8" s="1" t="s">
        <v>9</v>
      </c>
    </row>
  </sheetData>
  <mergeCells count="1">
    <mergeCell ref="B1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0" sqref="A10"/>
    </sheetView>
  </sheetViews>
  <sheetFormatPr defaultRowHeight="15" x14ac:dyDescent="0.25"/>
  <cols>
    <col min="1" max="2" width="25.85546875" customWidth="1"/>
    <col min="3" max="3" width="11.140625" bestFit="1" customWidth="1"/>
    <col min="4" max="4" width="9.85546875" bestFit="1" customWidth="1"/>
    <col min="5" max="5" width="11.42578125" bestFit="1" customWidth="1"/>
  </cols>
  <sheetData>
    <row r="1" spans="1:6" ht="18.75" x14ac:dyDescent="0.3">
      <c r="A1" s="2" t="s">
        <v>15</v>
      </c>
      <c r="B1" s="2" t="s">
        <v>16</v>
      </c>
      <c r="C1" s="2" t="s">
        <v>4</v>
      </c>
      <c r="D1" s="2" t="s">
        <v>5</v>
      </c>
      <c r="E1" s="2" t="s">
        <v>6</v>
      </c>
      <c r="F1" s="2" t="s">
        <v>3</v>
      </c>
    </row>
    <row r="2" spans="1:6" x14ac:dyDescent="0.25">
      <c r="A2" s="1" t="s">
        <v>19</v>
      </c>
      <c r="B2" s="1" t="s">
        <v>21</v>
      </c>
      <c r="C2" s="5">
        <v>6.5</v>
      </c>
      <c r="D2" s="5">
        <v>7.5</v>
      </c>
      <c r="E2" s="5">
        <v>7.5</v>
      </c>
      <c r="F2" s="5">
        <f>SUM(C2:E2)/3</f>
        <v>7.166666666666667</v>
      </c>
    </row>
    <row r="3" spans="1:6" x14ac:dyDescent="0.25">
      <c r="A3" s="1" t="s">
        <v>47</v>
      </c>
      <c r="B3" s="1" t="s">
        <v>46</v>
      </c>
      <c r="C3" s="5">
        <v>4.5</v>
      </c>
      <c r="D3" s="5">
        <v>5.5</v>
      </c>
      <c r="E3" s="5">
        <v>8</v>
      </c>
      <c r="F3" s="5">
        <f t="shared" ref="F3:F19" si="0">SUM(C3:E3)/3</f>
        <v>6</v>
      </c>
    </row>
    <row r="4" spans="1:6" x14ac:dyDescent="0.25">
      <c r="A4" s="1" t="s">
        <v>18</v>
      </c>
      <c r="B4" s="1" t="s">
        <v>20</v>
      </c>
      <c r="C4" s="5">
        <v>4</v>
      </c>
      <c r="D4" s="5">
        <v>5.5</v>
      </c>
      <c r="E4" s="5">
        <v>7</v>
      </c>
      <c r="F4" s="5">
        <f t="shared" si="0"/>
        <v>5.5</v>
      </c>
    </row>
    <row r="5" spans="1:6" x14ac:dyDescent="0.25">
      <c r="A5" s="1" t="s">
        <v>38</v>
      </c>
      <c r="B5" s="1" t="s">
        <v>39</v>
      </c>
      <c r="C5" s="5">
        <v>3.5</v>
      </c>
      <c r="D5" s="5">
        <v>5</v>
      </c>
      <c r="E5" s="5">
        <v>7</v>
      </c>
      <c r="F5" s="5">
        <f t="shared" si="0"/>
        <v>5.166666666666667</v>
      </c>
    </row>
    <row r="6" spans="1:6" x14ac:dyDescent="0.25">
      <c r="A6" s="1" t="s">
        <v>48</v>
      </c>
      <c r="B6" s="1" t="s">
        <v>25</v>
      </c>
      <c r="C6" s="5">
        <v>5</v>
      </c>
      <c r="D6" s="5">
        <v>4.5</v>
      </c>
      <c r="E6" s="5">
        <v>6</v>
      </c>
      <c r="F6" s="5">
        <f t="shared" si="0"/>
        <v>5.166666666666667</v>
      </c>
    </row>
    <row r="7" spans="1:6" x14ac:dyDescent="0.25">
      <c r="A7" s="1" t="s">
        <v>27</v>
      </c>
      <c r="B7" s="1" t="s">
        <v>28</v>
      </c>
      <c r="C7" s="5">
        <v>4</v>
      </c>
      <c r="D7" s="5">
        <v>5.5</v>
      </c>
      <c r="E7" s="5">
        <v>5.5</v>
      </c>
      <c r="F7" s="5">
        <f t="shared" si="0"/>
        <v>5</v>
      </c>
    </row>
    <row r="8" spans="1:6" x14ac:dyDescent="0.25">
      <c r="A8" s="1" t="s">
        <v>42</v>
      </c>
      <c r="B8" s="1" t="s">
        <v>43</v>
      </c>
      <c r="C8" s="5">
        <v>4</v>
      </c>
      <c r="D8" s="5">
        <v>5</v>
      </c>
      <c r="E8" s="5">
        <v>6</v>
      </c>
      <c r="F8" s="5">
        <f t="shared" si="0"/>
        <v>5</v>
      </c>
    </row>
    <row r="9" spans="1:6" x14ac:dyDescent="0.25">
      <c r="A9" s="1" t="s">
        <v>50</v>
      </c>
      <c r="B9" s="1" t="s">
        <v>33</v>
      </c>
      <c r="C9" s="5">
        <v>3.5</v>
      </c>
      <c r="D9" s="5">
        <v>4.5</v>
      </c>
      <c r="E9" s="5">
        <v>6.5</v>
      </c>
      <c r="F9" s="5">
        <f t="shared" si="0"/>
        <v>4.833333333333333</v>
      </c>
    </row>
    <row r="10" spans="1:6" x14ac:dyDescent="0.25">
      <c r="A10" s="1" t="s">
        <v>24</v>
      </c>
      <c r="B10" s="1" t="s">
        <v>31</v>
      </c>
      <c r="C10" s="5">
        <v>4</v>
      </c>
      <c r="D10" s="5">
        <v>5</v>
      </c>
      <c r="E10" s="5">
        <v>5.5</v>
      </c>
      <c r="F10" s="5">
        <f t="shared" si="0"/>
        <v>4.833333333333333</v>
      </c>
    </row>
    <row r="11" spans="1:6" x14ac:dyDescent="0.25">
      <c r="A11" s="1" t="s">
        <v>26</v>
      </c>
      <c r="B11" s="1" t="s">
        <v>17</v>
      </c>
      <c r="C11" s="5">
        <v>4.5</v>
      </c>
      <c r="D11" s="5">
        <v>4.5</v>
      </c>
      <c r="E11" s="5">
        <v>5.5</v>
      </c>
      <c r="F11" s="5">
        <f t="shared" si="0"/>
        <v>4.833333333333333</v>
      </c>
    </row>
    <row r="12" spans="1:6" x14ac:dyDescent="0.25">
      <c r="A12" s="1" t="s">
        <v>36</v>
      </c>
      <c r="B12" s="1" t="s">
        <v>37</v>
      </c>
      <c r="C12" s="5">
        <v>4</v>
      </c>
      <c r="D12" s="5">
        <v>4.5</v>
      </c>
      <c r="E12" s="5">
        <v>5.5</v>
      </c>
      <c r="F12" s="5">
        <f t="shared" si="0"/>
        <v>4.666666666666667</v>
      </c>
    </row>
    <row r="13" spans="1:6" x14ac:dyDescent="0.25">
      <c r="A13" s="1" t="s">
        <v>40</v>
      </c>
      <c r="B13" s="1" t="s">
        <v>41</v>
      </c>
      <c r="C13" s="5">
        <v>3</v>
      </c>
      <c r="D13" s="5">
        <v>5</v>
      </c>
      <c r="E13" s="5">
        <v>5.5</v>
      </c>
      <c r="F13" s="5">
        <f t="shared" si="0"/>
        <v>4.5</v>
      </c>
    </row>
    <row r="14" spans="1:6" x14ac:dyDescent="0.25">
      <c r="A14" s="1" t="s">
        <v>44</v>
      </c>
      <c r="B14" s="1" t="s">
        <v>45</v>
      </c>
      <c r="C14" s="5">
        <v>4</v>
      </c>
      <c r="D14" s="5">
        <v>4</v>
      </c>
      <c r="E14" s="5">
        <v>5.5</v>
      </c>
      <c r="F14" s="5">
        <f t="shared" si="0"/>
        <v>4.5</v>
      </c>
    </row>
    <row r="15" spans="1:6" x14ac:dyDescent="0.25">
      <c r="A15" s="1" t="s">
        <v>32</v>
      </c>
      <c r="B15" s="1" t="s">
        <v>33</v>
      </c>
      <c r="C15" s="5">
        <v>3</v>
      </c>
      <c r="D15" s="5">
        <v>3</v>
      </c>
      <c r="E15" s="5">
        <v>6</v>
      </c>
      <c r="F15" s="5">
        <f t="shared" si="0"/>
        <v>4</v>
      </c>
    </row>
    <row r="16" spans="1:6" x14ac:dyDescent="0.25">
      <c r="A16" s="1" t="s">
        <v>23</v>
      </c>
      <c r="B16" s="1" t="s">
        <v>22</v>
      </c>
      <c r="C16" s="5">
        <v>2</v>
      </c>
      <c r="D16" s="5">
        <v>4.5</v>
      </c>
      <c r="E16" s="5">
        <v>5</v>
      </c>
      <c r="F16" s="5">
        <f t="shared" si="0"/>
        <v>3.8333333333333335</v>
      </c>
    </row>
    <row r="17" spans="1:6" x14ac:dyDescent="0.25">
      <c r="A17" s="1" t="s">
        <v>34</v>
      </c>
      <c r="B17" s="1" t="s">
        <v>35</v>
      </c>
      <c r="C17" s="5">
        <v>2</v>
      </c>
      <c r="D17" s="5">
        <v>3.5</v>
      </c>
      <c r="E17" s="5">
        <v>5</v>
      </c>
      <c r="F17" s="5">
        <f t="shared" si="0"/>
        <v>3.5</v>
      </c>
    </row>
    <row r="18" spans="1:6" x14ac:dyDescent="0.25">
      <c r="A18" s="1" t="s">
        <v>13</v>
      </c>
      <c r="B18" s="1" t="s">
        <v>14</v>
      </c>
      <c r="C18" s="5">
        <v>3</v>
      </c>
      <c r="D18" s="5">
        <v>3</v>
      </c>
      <c r="E18" s="5">
        <v>4.5</v>
      </c>
      <c r="F18" s="5">
        <f t="shared" si="0"/>
        <v>3.5</v>
      </c>
    </row>
    <row r="19" spans="1:6" ht="15.75" thickBot="1" x14ac:dyDescent="0.3">
      <c r="A19" s="1" t="s">
        <v>30</v>
      </c>
      <c r="B19" s="6" t="s">
        <v>29</v>
      </c>
      <c r="C19" s="7">
        <v>2</v>
      </c>
      <c r="D19" s="7">
        <v>1</v>
      </c>
      <c r="E19" s="7">
        <v>1</v>
      </c>
      <c r="F19" s="5">
        <f t="shared" si="0"/>
        <v>1.3333333333333333</v>
      </c>
    </row>
    <row r="20" spans="1:6" ht="15.75" thickBot="1" x14ac:dyDescent="0.3">
      <c r="B20" s="8" t="s">
        <v>49</v>
      </c>
      <c r="C20" s="9">
        <f>AVERAGE(C2:C19)</f>
        <v>3.6944444444444446</v>
      </c>
      <c r="D20" s="9">
        <f t="shared" ref="D20:F20" si="1">AVERAGE(D2:D19)</f>
        <v>4.5</v>
      </c>
      <c r="E20" s="9">
        <f t="shared" si="1"/>
        <v>5.6944444444444446</v>
      </c>
      <c r="F20" s="10">
        <f t="shared" si="1"/>
        <v>4.6296296296296298</v>
      </c>
    </row>
  </sheetData>
  <autoFilter ref="A1:F1">
    <sortState ref="A2:F19">
      <sortCondition descending="1" ref="F1"/>
    </sortState>
  </autoFilter>
  <sortState ref="A2:F1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Мяло Алина Сергеевна</dc:creator>
  <cp:lastModifiedBy>Snonin</cp:lastModifiedBy>
  <dcterms:created xsi:type="dcterms:W3CDTF">2017-12-10T10:19:54Z</dcterms:created>
  <dcterms:modified xsi:type="dcterms:W3CDTF">2017-12-13T15:54:04Z</dcterms:modified>
</cp:coreProperties>
</file>