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1" yWindow="106" windowWidth="14807" windowHeight="8007"/>
  </bookViews>
  <sheets>
    <sheet name="Результаты" sheetId="1" r:id="rId1"/>
    <sheet name="09.07" sheetId="2" state="veryHidden" r:id="rId2"/>
  </sheets>
  <calcPr calcId="152511"/>
</workbook>
</file>

<file path=xl/calcChain.xml><?xml version="1.0" encoding="utf-8"?>
<calcChain xmlns="http://schemas.openxmlformats.org/spreadsheetml/2006/main">
  <c r="E2" i="1" l="1"/>
  <c r="D2" i="1"/>
  <c r="C2" i="1"/>
  <c r="B2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2" i="2"/>
</calcChain>
</file>

<file path=xl/sharedStrings.xml><?xml version="1.0" encoding="utf-8"?>
<sst xmlns="http://schemas.openxmlformats.org/spreadsheetml/2006/main" count="121" uniqueCount="103">
  <si>
    <t>Введите свою фамилию:</t>
  </si>
  <si>
    <t>Listening</t>
  </si>
  <si>
    <t>Reading</t>
  </si>
  <si>
    <t xml:space="preserve">Grammar </t>
  </si>
  <si>
    <t>Total</t>
  </si>
  <si>
    <t>Имя</t>
  </si>
  <si>
    <t>Фамилия</t>
  </si>
  <si>
    <t>Отчество</t>
  </si>
  <si>
    <t>Grammar</t>
  </si>
  <si>
    <t>Валерия</t>
  </si>
  <si>
    <t>Абрамова</t>
  </si>
  <si>
    <t>Азаматов</t>
  </si>
  <si>
    <t>Артемий</t>
  </si>
  <si>
    <t>Валерьевич</t>
  </si>
  <si>
    <t>Белякова</t>
  </si>
  <si>
    <t>Полина</t>
  </si>
  <si>
    <t>Андреевна</t>
  </si>
  <si>
    <t>Головачев</t>
  </si>
  <si>
    <t>Дмитрий</t>
  </si>
  <si>
    <t>Громов</t>
  </si>
  <si>
    <t>Иван</t>
  </si>
  <si>
    <t>Алексеевич</t>
  </si>
  <si>
    <t>Гусева</t>
  </si>
  <si>
    <t>Ксения</t>
  </si>
  <si>
    <t>Михайловна</t>
  </si>
  <si>
    <t>Ельчанинов</t>
  </si>
  <si>
    <t>Федор</t>
  </si>
  <si>
    <t>Жиркова</t>
  </si>
  <si>
    <t>Катерина</t>
  </si>
  <si>
    <t>Дмитриевна</t>
  </si>
  <si>
    <t>Ковалева</t>
  </si>
  <si>
    <t>Александра</t>
  </si>
  <si>
    <t>Ивановна</t>
  </si>
  <si>
    <t>Король</t>
  </si>
  <si>
    <t>Илья</t>
  </si>
  <si>
    <t>Александрович</t>
  </si>
  <si>
    <t>Лифар</t>
  </si>
  <si>
    <t>Андрей</t>
  </si>
  <si>
    <t>Андраникович</t>
  </si>
  <si>
    <t>Митал</t>
  </si>
  <si>
    <t>Марк Кевин</t>
  </si>
  <si>
    <t>Михайлова</t>
  </si>
  <si>
    <t>Наталья</t>
  </si>
  <si>
    <t>Сергеевна</t>
  </si>
  <si>
    <t>Ноздрачева</t>
  </si>
  <si>
    <t>Анна</t>
  </si>
  <si>
    <t>Юрьевна</t>
  </si>
  <si>
    <t>Олимова</t>
  </si>
  <si>
    <t>Машхура</t>
  </si>
  <si>
    <t>Арсонбек кизи</t>
  </si>
  <si>
    <t>Палицын</t>
  </si>
  <si>
    <t>Владимир</t>
  </si>
  <si>
    <t>Михайлович</t>
  </si>
  <si>
    <t>Панкратова</t>
  </si>
  <si>
    <t>Витальевна</t>
  </si>
  <si>
    <t>Потёмкин</t>
  </si>
  <si>
    <t>Виктор</t>
  </si>
  <si>
    <t>Сергеевич</t>
  </si>
  <si>
    <t>Петр</t>
  </si>
  <si>
    <t>Сенин</t>
  </si>
  <si>
    <t>Артём</t>
  </si>
  <si>
    <t>Ситников</t>
  </si>
  <si>
    <t>Данила</t>
  </si>
  <si>
    <t>Стяжкина</t>
  </si>
  <si>
    <t>Александровна</t>
  </si>
  <si>
    <t>Сухорученко</t>
  </si>
  <si>
    <t>Яна</t>
  </si>
  <si>
    <t>Тройнин</t>
  </si>
  <si>
    <t>Кирилл</t>
  </si>
  <si>
    <t>Устименко</t>
  </si>
  <si>
    <t>Чернышова</t>
  </si>
  <si>
    <t>Алексеевна</t>
  </si>
  <si>
    <t>Шамихин</t>
  </si>
  <si>
    <t>Олегович</t>
  </si>
  <si>
    <t>Шварёв</t>
  </si>
  <si>
    <t>Ефим</t>
  </si>
  <si>
    <t>Шуляк</t>
  </si>
  <si>
    <t>Щербаков</t>
  </si>
  <si>
    <t>Станислав</t>
  </si>
  <si>
    <t>Игоревич</t>
  </si>
  <si>
    <t>Юлусов</t>
  </si>
  <si>
    <t>Марк</t>
  </si>
  <si>
    <t>Вадимович</t>
  </si>
  <si>
    <t>Юрьева</t>
  </si>
  <si>
    <t>Васильевна</t>
  </si>
  <si>
    <t>Гаяне</t>
  </si>
  <si>
    <t>Асланян</t>
  </si>
  <si>
    <t>Черниговский</t>
  </si>
  <si>
    <t>Николай</t>
  </si>
  <si>
    <t>Варвара</t>
  </si>
  <si>
    <t>Юхт</t>
  </si>
  <si>
    <t>Лия</t>
  </si>
  <si>
    <t>Марковна</t>
  </si>
  <si>
    <t>Якупов</t>
  </si>
  <si>
    <t>Нияз</t>
  </si>
  <si>
    <t>Зуфарович</t>
  </si>
  <si>
    <t>Яндиев</t>
  </si>
  <si>
    <t>Михаил</t>
  </si>
  <si>
    <t>Приемыхов</t>
  </si>
  <si>
    <t>Арямкина</t>
  </si>
  <si>
    <t>(не писал)</t>
  </si>
  <si>
    <t>total_ct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</si>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</sst>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0" xfId="0" applyFill="1"/>
    <xf numFmtId="169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"/>
  <sheetViews>
    <sheetView tabSelected="1" workbookViewId="0">
      <selection activeCell="A5" sqref="A5"/>
    </sheetView>
  </sheetViews>
  <sheetFormatPr defaultRowHeight="14.35" x14ac:dyDescent="0.45"/>
  <cols>
    <col min="1" max="1" width="23.19921875" customWidth="1"/>
  </cols>
  <sheetData>
    <row r="1" spans="1: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s="2" t="s">
        <v>102</v>
      </c>
      <c r="B2" s="2" t="e">
        <f>VLOOKUP($A$2,'09.07'!$A$2:$G$39,4,FALSE)</f>
        <v>#N/A</v>
      </c>
      <c r="C2" s="2" t="e">
        <f>VLOOKUP($A$2,'09.07'!$A$2:$G$39,5,FALSE)</f>
        <v>#N/A</v>
      </c>
      <c r="D2" s="2" t="e">
        <f>VLOOKUP($A$2,'09.07'!$A$2:$G$39,6,FALSE)</f>
        <v>#N/A</v>
      </c>
      <c r="E2" s="2" t="e">
        <f>VLOOKUP($A$2,'09.07'!$A$2:$G$39,7,FALSE)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9"/>
  <sheetViews>
    <sheetView workbookViewId="0">
      <selection activeCell="L24" sqref="L24"/>
    </sheetView>
  </sheetViews>
  <sheetFormatPr defaultRowHeight="14.35" x14ac:dyDescent="0.45"/>
  <cols>
    <col min="1" max="1" width="15.9296875" customWidth="1"/>
    <col min="2" max="2" width="13.53125" customWidth="1"/>
    <col min="3" max="3" width="16.86328125" customWidth="1"/>
    <col min="8" max="8" width="9.19921875" bestFit="1" customWidth="1"/>
  </cols>
  <sheetData>
    <row r="1" spans="1:8" x14ac:dyDescent="0.45">
      <c r="A1" s="3" t="s">
        <v>6</v>
      </c>
      <c r="B1" s="3" t="s">
        <v>5</v>
      </c>
      <c r="C1" s="3" t="s">
        <v>7</v>
      </c>
      <c r="D1" s="3" t="s">
        <v>1</v>
      </c>
      <c r="E1" s="3" t="s">
        <v>2</v>
      </c>
      <c r="F1" s="3" t="s">
        <v>8</v>
      </c>
      <c r="G1" s="3" t="s">
        <v>4</v>
      </c>
      <c r="H1" s="3" t="s">
        <v>101</v>
      </c>
    </row>
    <row r="2" spans="1:8" x14ac:dyDescent="0.45">
      <c r="A2" t="s">
        <v>10</v>
      </c>
      <c r="B2" t="s">
        <v>9</v>
      </c>
      <c r="D2">
        <v>3.5</v>
      </c>
      <c r="E2">
        <v>6.5</v>
      </c>
      <c r="F2">
        <v>6</v>
      </c>
      <c r="G2" s="5">
        <v>5.5</v>
      </c>
      <c r="H2" s="4">
        <f>AVERAGE($D2:$F2)</f>
        <v>5.333333333333333</v>
      </c>
    </row>
    <row r="3" spans="1:8" x14ac:dyDescent="0.45">
      <c r="A3" t="s">
        <v>11</v>
      </c>
      <c r="B3" t="s">
        <v>12</v>
      </c>
      <c r="C3" t="s">
        <v>13</v>
      </c>
      <c r="D3">
        <v>5</v>
      </c>
      <c r="E3">
        <v>7.5</v>
      </c>
      <c r="F3">
        <v>6</v>
      </c>
      <c r="G3" s="5">
        <v>6.5</v>
      </c>
      <c r="H3" s="4">
        <f t="shared" ref="H3:H39" si="0">AVERAGE($D3:$F3)</f>
        <v>6.166666666666667</v>
      </c>
    </row>
    <row r="4" spans="1:8" x14ac:dyDescent="0.45">
      <c r="A4" t="s">
        <v>99</v>
      </c>
      <c r="B4" t="s">
        <v>89</v>
      </c>
      <c r="D4">
        <v>4</v>
      </c>
      <c r="E4">
        <v>5</v>
      </c>
      <c r="F4">
        <v>4.5</v>
      </c>
      <c r="G4" s="5">
        <v>4.5</v>
      </c>
      <c r="H4" s="4">
        <f t="shared" si="0"/>
        <v>4.5</v>
      </c>
    </row>
    <row r="5" spans="1:8" x14ac:dyDescent="0.45">
      <c r="A5" t="s">
        <v>86</v>
      </c>
      <c r="B5" t="s">
        <v>85</v>
      </c>
      <c r="D5">
        <v>5</v>
      </c>
      <c r="E5">
        <v>5.5</v>
      </c>
      <c r="F5">
        <v>6</v>
      </c>
      <c r="G5" s="5">
        <v>5.5</v>
      </c>
      <c r="H5" s="4">
        <f t="shared" si="0"/>
        <v>5.5</v>
      </c>
    </row>
    <row r="6" spans="1:8" x14ac:dyDescent="0.45">
      <c r="A6" t="s">
        <v>14</v>
      </c>
      <c r="B6" t="s">
        <v>15</v>
      </c>
      <c r="C6" t="s">
        <v>16</v>
      </c>
      <c r="D6">
        <v>4.5</v>
      </c>
      <c r="E6">
        <v>6</v>
      </c>
      <c r="F6">
        <v>5.5</v>
      </c>
      <c r="G6" s="5">
        <v>5.5</v>
      </c>
      <c r="H6" s="4">
        <f t="shared" si="0"/>
        <v>5.333333333333333</v>
      </c>
    </row>
    <row r="7" spans="1:8" x14ac:dyDescent="0.45">
      <c r="A7" t="s">
        <v>17</v>
      </c>
      <c r="B7" t="s">
        <v>18</v>
      </c>
      <c r="C7" t="s">
        <v>13</v>
      </c>
      <c r="D7">
        <v>4</v>
      </c>
      <c r="E7">
        <v>5.5</v>
      </c>
      <c r="F7">
        <v>6</v>
      </c>
      <c r="G7" s="5">
        <v>5.5</v>
      </c>
      <c r="H7" s="4">
        <f t="shared" si="0"/>
        <v>5.166666666666667</v>
      </c>
    </row>
    <row r="8" spans="1:8" x14ac:dyDescent="0.45">
      <c r="A8" t="s">
        <v>19</v>
      </c>
      <c r="B8" t="s">
        <v>20</v>
      </c>
      <c r="C8" t="s">
        <v>21</v>
      </c>
      <c r="D8">
        <v>5</v>
      </c>
      <c r="E8">
        <v>5</v>
      </c>
      <c r="F8">
        <v>4.5</v>
      </c>
      <c r="G8" s="5">
        <v>5</v>
      </c>
      <c r="H8" s="4">
        <f t="shared" si="0"/>
        <v>4.833333333333333</v>
      </c>
    </row>
    <row r="9" spans="1:8" x14ac:dyDescent="0.45">
      <c r="A9" t="s">
        <v>22</v>
      </c>
      <c r="B9" t="s">
        <v>23</v>
      </c>
      <c r="C9" t="s">
        <v>24</v>
      </c>
      <c r="D9">
        <v>4.5</v>
      </c>
      <c r="E9">
        <v>5.5</v>
      </c>
      <c r="F9">
        <v>5.5</v>
      </c>
      <c r="G9" s="5">
        <v>5.5</v>
      </c>
      <c r="H9" s="4">
        <f t="shared" si="0"/>
        <v>5.166666666666667</v>
      </c>
    </row>
    <row r="10" spans="1:8" x14ac:dyDescent="0.45">
      <c r="A10" t="s">
        <v>25</v>
      </c>
      <c r="B10" t="s">
        <v>26</v>
      </c>
      <c r="D10" t="s">
        <v>100</v>
      </c>
      <c r="E10">
        <v>5.5</v>
      </c>
      <c r="F10">
        <v>6</v>
      </c>
      <c r="G10" s="5">
        <v>6</v>
      </c>
      <c r="H10" s="4">
        <f t="shared" si="0"/>
        <v>5.75</v>
      </c>
    </row>
    <row r="11" spans="1:8" x14ac:dyDescent="0.45">
      <c r="A11" t="s">
        <v>27</v>
      </c>
      <c r="B11" t="s">
        <v>28</v>
      </c>
      <c r="C11" t="s">
        <v>29</v>
      </c>
      <c r="D11">
        <v>5.5</v>
      </c>
      <c r="E11">
        <v>6</v>
      </c>
      <c r="F11">
        <v>7.5</v>
      </c>
      <c r="G11" s="5">
        <v>6.5</v>
      </c>
      <c r="H11" s="4">
        <f t="shared" si="0"/>
        <v>6.333333333333333</v>
      </c>
    </row>
    <row r="12" spans="1:8" x14ac:dyDescent="0.45">
      <c r="A12" t="s">
        <v>30</v>
      </c>
      <c r="B12" t="s">
        <v>31</v>
      </c>
      <c r="C12" t="s">
        <v>32</v>
      </c>
      <c r="D12">
        <v>4.5</v>
      </c>
      <c r="E12">
        <v>6</v>
      </c>
      <c r="F12">
        <v>7</v>
      </c>
      <c r="G12" s="5">
        <v>6</v>
      </c>
      <c r="H12" s="4">
        <f t="shared" si="0"/>
        <v>5.833333333333333</v>
      </c>
    </row>
    <row r="13" spans="1:8" x14ac:dyDescent="0.45">
      <c r="A13" t="s">
        <v>33</v>
      </c>
      <c r="B13" t="s">
        <v>34</v>
      </c>
      <c r="C13" t="s">
        <v>35</v>
      </c>
      <c r="D13">
        <v>4.5</v>
      </c>
      <c r="E13">
        <v>5.5</v>
      </c>
      <c r="F13">
        <v>4.5</v>
      </c>
      <c r="G13" s="5">
        <v>5</v>
      </c>
      <c r="H13" s="4">
        <f t="shared" si="0"/>
        <v>4.833333333333333</v>
      </c>
    </row>
    <row r="14" spans="1:8" x14ac:dyDescent="0.45">
      <c r="A14" t="s">
        <v>36</v>
      </c>
      <c r="B14" t="s">
        <v>37</v>
      </c>
      <c r="C14" t="s">
        <v>38</v>
      </c>
      <c r="D14">
        <v>4.5</v>
      </c>
      <c r="E14">
        <v>6.5</v>
      </c>
      <c r="F14">
        <v>6</v>
      </c>
      <c r="G14" s="5">
        <v>6</v>
      </c>
      <c r="H14" s="4">
        <f t="shared" si="0"/>
        <v>5.666666666666667</v>
      </c>
    </row>
    <row r="15" spans="1:8" x14ac:dyDescent="0.45">
      <c r="A15" t="s">
        <v>39</v>
      </c>
      <c r="B15" t="s">
        <v>40</v>
      </c>
      <c r="D15">
        <v>4.5</v>
      </c>
      <c r="E15">
        <v>5.5</v>
      </c>
      <c r="F15">
        <v>5</v>
      </c>
      <c r="G15" s="5">
        <v>5</v>
      </c>
      <c r="H15" s="4">
        <f t="shared" si="0"/>
        <v>5</v>
      </c>
    </row>
    <row r="16" spans="1:8" x14ac:dyDescent="0.45">
      <c r="A16" t="s">
        <v>41</v>
      </c>
      <c r="B16" t="s">
        <v>42</v>
      </c>
      <c r="C16" t="s">
        <v>43</v>
      </c>
      <c r="D16">
        <v>5</v>
      </c>
      <c r="E16">
        <v>4.5</v>
      </c>
      <c r="F16">
        <v>5.5</v>
      </c>
      <c r="G16" s="5">
        <v>5</v>
      </c>
      <c r="H16" s="4">
        <f t="shared" si="0"/>
        <v>5</v>
      </c>
    </row>
    <row r="17" spans="1:8" x14ac:dyDescent="0.45">
      <c r="A17" t="s">
        <v>44</v>
      </c>
      <c r="B17" t="s">
        <v>45</v>
      </c>
      <c r="C17" t="s">
        <v>46</v>
      </c>
      <c r="D17">
        <v>6</v>
      </c>
      <c r="E17">
        <v>5.5</v>
      </c>
      <c r="F17">
        <v>6.5</v>
      </c>
      <c r="G17" s="5">
        <v>6</v>
      </c>
      <c r="H17" s="4">
        <f t="shared" si="0"/>
        <v>6</v>
      </c>
    </row>
    <row r="18" spans="1:8" x14ac:dyDescent="0.45">
      <c r="A18" t="s">
        <v>47</v>
      </c>
      <c r="B18" t="s">
        <v>48</v>
      </c>
      <c r="C18" t="s">
        <v>49</v>
      </c>
      <c r="D18">
        <v>3</v>
      </c>
      <c r="E18">
        <v>4</v>
      </c>
      <c r="F18">
        <v>5.5</v>
      </c>
      <c r="G18" s="5">
        <v>4.5</v>
      </c>
      <c r="H18" s="4">
        <f t="shared" si="0"/>
        <v>4.166666666666667</v>
      </c>
    </row>
    <row r="19" spans="1:8" x14ac:dyDescent="0.45">
      <c r="A19" t="s">
        <v>50</v>
      </c>
      <c r="B19" t="s">
        <v>51</v>
      </c>
      <c r="C19" t="s">
        <v>52</v>
      </c>
      <c r="D19">
        <v>3.5</v>
      </c>
      <c r="E19">
        <v>4.5</v>
      </c>
      <c r="F19">
        <v>4</v>
      </c>
      <c r="G19" s="5">
        <v>4</v>
      </c>
      <c r="H19" s="4">
        <f t="shared" si="0"/>
        <v>4</v>
      </c>
    </row>
    <row r="20" spans="1:8" x14ac:dyDescent="0.45">
      <c r="A20" t="s">
        <v>53</v>
      </c>
      <c r="B20" t="s">
        <v>15</v>
      </c>
      <c r="C20" t="s">
        <v>54</v>
      </c>
      <c r="D20">
        <v>5</v>
      </c>
      <c r="E20">
        <v>8</v>
      </c>
      <c r="F20">
        <v>5.5</v>
      </c>
      <c r="G20" s="5">
        <v>6.5</v>
      </c>
      <c r="H20" s="4">
        <f t="shared" si="0"/>
        <v>6.166666666666667</v>
      </c>
    </row>
    <row r="21" spans="1:8" x14ac:dyDescent="0.45">
      <c r="A21" t="s">
        <v>55</v>
      </c>
      <c r="B21" t="s">
        <v>56</v>
      </c>
      <c r="C21" t="s">
        <v>57</v>
      </c>
      <c r="D21">
        <v>5</v>
      </c>
      <c r="E21">
        <v>6</v>
      </c>
      <c r="F21">
        <v>7.5</v>
      </c>
      <c r="G21" s="5">
        <v>6.5</v>
      </c>
      <c r="H21" s="4">
        <f t="shared" si="0"/>
        <v>6.166666666666667</v>
      </c>
    </row>
    <row r="22" spans="1:8" x14ac:dyDescent="0.45">
      <c r="A22" t="s">
        <v>98</v>
      </c>
      <c r="B22" t="s">
        <v>58</v>
      </c>
      <c r="C22" t="s">
        <v>35</v>
      </c>
      <c r="D22">
        <v>5</v>
      </c>
      <c r="E22">
        <v>6.5</v>
      </c>
      <c r="F22">
        <v>6.5</v>
      </c>
      <c r="G22" s="5">
        <v>6</v>
      </c>
      <c r="H22" s="4">
        <f t="shared" si="0"/>
        <v>6</v>
      </c>
    </row>
    <row r="23" spans="1:8" x14ac:dyDescent="0.45">
      <c r="A23" t="s">
        <v>59</v>
      </c>
      <c r="B23" t="s">
        <v>60</v>
      </c>
      <c r="C23" t="s">
        <v>57</v>
      </c>
      <c r="D23">
        <v>4.5</v>
      </c>
      <c r="E23">
        <v>6.5</v>
      </c>
      <c r="F23">
        <v>7.5</v>
      </c>
      <c r="G23" s="5">
        <v>6.5</v>
      </c>
      <c r="H23" s="4">
        <f t="shared" si="0"/>
        <v>6.166666666666667</v>
      </c>
    </row>
    <row r="24" spans="1:8" x14ac:dyDescent="0.45">
      <c r="A24" t="s">
        <v>61</v>
      </c>
      <c r="B24" t="s">
        <v>62</v>
      </c>
      <c r="C24" t="s">
        <v>21</v>
      </c>
      <c r="D24">
        <v>4.5</v>
      </c>
      <c r="E24">
        <v>5</v>
      </c>
      <c r="F24">
        <v>6.5</v>
      </c>
      <c r="G24" s="5">
        <v>5.5</v>
      </c>
      <c r="H24" s="4">
        <f t="shared" si="0"/>
        <v>5.333333333333333</v>
      </c>
    </row>
    <row r="25" spans="1:8" x14ac:dyDescent="0.45">
      <c r="A25" t="s">
        <v>63</v>
      </c>
      <c r="B25" t="s">
        <v>23</v>
      </c>
      <c r="C25" t="s">
        <v>64</v>
      </c>
      <c r="D25">
        <v>4</v>
      </c>
      <c r="E25">
        <v>4</v>
      </c>
      <c r="F25">
        <v>5</v>
      </c>
      <c r="G25" s="5">
        <v>4.5</v>
      </c>
      <c r="H25" s="4">
        <f t="shared" si="0"/>
        <v>4.333333333333333</v>
      </c>
    </row>
    <row r="26" spans="1:8" x14ac:dyDescent="0.45">
      <c r="A26" t="s">
        <v>65</v>
      </c>
      <c r="B26" t="s">
        <v>66</v>
      </c>
      <c r="C26" t="s">
        <v>64</v>
      </c>
      <c r="D26">
        <v>6</v>
      </c>
      <c r="E26">
        <v>7.5</v>
      </c>
      <c r="F26">
        <v>6.5</v>
      </c>
      <c r="G26" s="5">
        <v>7</v>
      </c>
      <c r="H26" s="4">
        <f t="shared" si="0"/>
        <v>6.666666666666667</v>
      </c>
    </row>
    <row r="27" spans="1:8" x14ac:dyDescent="0.45">
      <c r="A27" t="s">
        <v>67</v>
      </c>
      <c r="B27" t="s">
        <v>68</v>
      </c>
      <c r="C27" t="s">
        <v>35</v>
      </c>
      <c r="D27">
        <v>4.5</v>
      </c>
      <c r="E27">
        <v>6</v>
      </c>
      <c r="F27">
        <v>6</v>
      </c>
      <c r="G27" s="5">
        <v>5.5</v>
      </c>
      <c r="H27" s="4">
        <f t="shared" si="0"/>
        <v>5.5</v>
      </c>
    </row>
    <row r="28" spans="1:8" x14ac:dyDescent="0.45">
      <c r="A28" t="s">
        <v>69</v>
      </c>
      <c r="B28" t="s">
        <v>9</v>
      </c>
      <c r="D28">
        <v>3</v>
      </c>
      <c r="E28">
        <v>6</v>
      </c>
      <c r="F28">
        <v>5</v>
      </c>
      <c r="G28" s="5">
        <v>5</v>
      </c>
      <c r="H28" s="4">
        <f t="shared" si="0"/>
        <v>4.666666666666667</v>
      </c>
    </row>
    <row r="29" spans="1:8" x14ac:dyDescent="0.45">
      <c r="A29" t="s">
        <v>87</v>
      </c>
      <c r="B29" t="s">
        <v>88</v>
      </c>
      <c r="D29">
        <v>5</v>
      </c>
      <c r="E29">
        <v>4.5</v>
      </c>
      <c r="F29">
        <v>6.5</v>
      </c>
      <c r="G29" s="5">
        <v>5.5</v>
      </c>
      <c r="H29" s="4">
        <f t="shared" si="0"/>
        <v>5.333333333333333</v>
      </c>
    </row>
    <row r="30" spans="1:8" x14ac:dyDescent="0.45">
      <c r="A30" t="s">
        <v>70</v>
      </c>
      <c r="B30" t="s">
        <v>66</v>
      </c>
      <c r="C30" t="s">
        <v>71</v>
      </c>
      <c r="D30">
        <v>4</v>
      </c>
      <c r="E30">
        <v>4.5</v>
      </c>
      <c r="F30">
        <v>6.5</v>
      </c>
      <c r="G30" s="5">
        <v>5</v>
      </c>
      <c r="H30" s="4">
        <f t="shared" si="0"/>
        <v>5</v>
      </c>
    </row>
    <row r="31" spans="1:8" x14ac:dyDescent="0.45">
      <c r="A31" t="s">
        <v>72</v>
      </c>
      <c r="B31" t="s">
        <v>18</v>
      </c>
      <c r="C31" t="s">
        <v>73</v>
      </c>
      <c r="D31">
        <v>5</v>
      </c>
      <c r="E31">
        <v>6</v>
      </c>
      <c r="F31">
        <v>5.5</v>
      </c>
      <c r="G31" s="5">
        <v>5.5</v>
      </c>
      <c r="H31" s="4">
        <f t="shared" si="0"/>
        <v>5.5</v>
      </c>
    </row>
    <row r="32" spans="1:8" x14ac:dyDescent="0.45">
      <c r="A32" t="s">
        <v>74</v>
      </c>
      <c r="B32" t="s">
        <v>75</v>
      </c>
      <c r="C32" t="s">
        <v>52</v>
      </c>
      <c r="D32">
        <v>4.5</v>
      </c>
      <c r="E32">
        <v>5</v>
      </c>
      <c r="F32">
        <v>6</v>
      </c>
      <c r="G32" s="5">
        <v>5.5</v>
      </c>
      <c r="H32" s="4">
        <f t="shared" si="0"/>
        <v>5.166666666666667</v>
      </c>
    </row>
    <row r="33" spans="1:8" x14ac:dyDescent="0.45">
      <c r="A33" t="s">
        <v>76</v>
      </c>
      <c r="B33" t="s">
        <v>31</v>
      </c>
      <c r="C33" t="s">
        <v>24</v>
      </c>
      <c r="D33">
        <v>4.5</v>
      </c>
      <c r="E33">
        <v>6</v>
      </c>
      <c r="F33">
        <v>5.5</v>
      </c>
      <c r="G33" s="5">
        <v>5.5</v>
      </c>
      <c r="H33" s="4">
        <f t="shared" si="0"/>
        <v>5.333333333333333</v>
      </c>
    </row>
    <row r="34" spans="1:8" x14ac:dyDescent="0.45">
      <c r="A34" t="s">
        <v>77</v>
      </c>
      <c r="B34" t="s">
        <v>78</v>
      </c>
      <c r="C34" t="s">
        <v>79</v>
      </c>
      <c r="D34">
        <v>3.5</v>
      </c>
      <c r="E34">
        <v>4.5</v>
      </c>
      <c r="F34">
        <v>4.5</v>
      </c>
      <c r="G34" s="5">
        <v>4.5</v>
      </c>
      <c r="H34" s="4">
        <f t="shared" si="0"/>
        <v>4.166666666666667</v>
      </c>
    </row>
    <row r="35" spans="1:8" x14ac:dyDescent="0.45">
      <c r="A35" t="s">
        <v>80</v>
      </c>
      <c r="B35" t="s">
        <v>81</v>
      </c>
      <c r="C35" t="s">
        <v>82</v>
      </c>
      <c r="D35">
        <v>3.5</v>
      </c>
      <c r="E35">
        <v>4</v>
      </c>
      <c r="F35">
        <v>5</v>
      </c>
      <c r="G35" s="5">
        <v>4.5</v>
      </c>
      <c r="H35" s="4">
        <f t="shared" si="0"/>
        <v>4.166666666666667</v>
      </c>
    </row>
    <row r="36" spans="1:8" x14ac:dyDescent="0.45">
      <c r="A36" t="s">
        <v>83</v>
      </c>
      <c r="B36" t="s">
        <v>15</v>
      </c>
      <c r="C36" t="s">
        <v>84</v>
      </c>
      <c r="D36">
        <v>4</v>
      </c>
      <c r="E36">
        <v>5</v>
      </c>
      <c r="F36">
        <v>5.5</v>
      </c>
      <c r="G36" s="5">
        <v>5</v>
      </c>
      <c r="H36" s="4">
        <f t="shared" si="0"/>
        <v>4.833333333333333</v>
      </c>
    </row>
    <row r="37" spans="1:8" x14ac:dyDescent="0.45">
      <c r="A37" t="s">
        <v>90</v>
      </c>
      <c r="B37" t="s">
        <v>91</v>
      </c>
      <c r="C37" t="s">
        <v>92</v>
      </c>
      <c r="D37">
        <v>3.5</v>
      </c>
      <c r="E37">
        <v>5.5</v>
      </c>
      <c r="F37">
        <v>5.5</v>
      </c>
      <c r="G37" s="5">
        <v>5</v>
      </c>
      <c r="H37" s="4">
        <f t="shared" si="0"/>
        <v>4.833333333333333</v>
      </c>
    </row>
    <row r="38" spans="1:8" x14ac:dyDescent="0.45">
      <c r="A38" t="s">
        <v>93</v>
      </c>
      <c r="B38" t="s">
        <v>94</v>
      </c>
      <c r="C38" t="s">
        <v>95</v>
      </c>
      <c r="D38">
        <v>3.5</v>
      </c>
      <c r="E38">
        <v>5</v>
      </c>
      <c r="F38">
        <v>6</v>
      </c>
      <c r="G38" s="5">
        <v>5</v>
      </c>
      <c r="H38" s="4">
        <f t="shared" si="0"/>
        <v>4.833333333333333</v>
      </c>
    </row>
    <row r="39" spans="1:8" x14ac:dyDescent="0.45">
      <c r="A39" t="s">
        <v>96</v>
      </c>
      <c r="B39" t="s">
        <v>97</v>
      </c>
      <c r="D39">
        <v>3.5</v>
      </c>
      <c r="E39">
        <v>2</v>
      </c>
      <c r="F39">
        <v>3.5</v>
      </c>
      <c r="G39" s="5">
        <v>3</v>
      </c>
      <c r="H39" s="4">
        <f t="shared" si="0"/>
        <v>3</v>
      </c>
    </row>
  </sheetData>
  <sheetProtection algorithmName="SHA-512" hashValue="28ZuhXsRykDyuU6lGalVpo50icVvDxvqAJzrdT6C6U2OtJOUwuNQSYjWLrkZI1KnkIHmm7LXoHxs0waKMYVgtg==" saltValue="YP0uIu8pA/4DS0oGMZoWfg==" spinCount="100000" sheet="1" objects="1" scenarios="1"/>
  <sortState ref="A2:G3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2015-07-09T12:16:05Z</dcterms:modified>
</cp:coreProperties>
</file>