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"/>
    </mc:Choice>
  </mc:AlternateContent>
  <bookViews>
    <workbookView xWindow="241" yWindow="30" windowWidth="21072" windowHeight="10050"/>
  </bookViews>
  <sheets>
    <sheet name="Результаты" sheetId="3" r:id="rId1"/>
    <sheet name="06.07" sheetId="1" state="veryHidden" r:id="rId2"/>
  </sheets>
  <calcPr calcId="152511"/>
</workbook>
</file>

<file path=xl/calcChain.xml><?xml version="1.0" encoding="utf-8"?>
<calcChain xmlns="http://schemas.openxmlformats.org/spreadsheetml/2006/main">
  <c r="E2" i="3" l="1"/>
  <c r="D2" i="3"/>
  <c r="C2" i="3"/>
  <c r="B2" i="3"/>
  <c r="G9" i="1" l="1"/>
  <c r="G13" i="1"/>
  <c r="G14" i="1"/>
</calcChain>
</file>

<file path=xl/sharedStrings.xml><?xml version="1.0" encoding="utf-8"?>
<sst xmlns="http://schemas.openxmlformats.org/spreadsheetml/2006/main" count="52" uniqueCount="49">
  <si>
    <t>Фамилия</t>
  </si>
  <si>
    <t>Имя</t>
  </si>
  <si>
    <t>Отчество</t>
  </si>
  <si>
    <t>Listening</t>
  </si>
  <si>
    <t>Reading</t>
  </si>
  <si>
    <t>Grammar</t>
  </si>
  <si>
    <t>Total</t>
  </si>
  <si>
    <t>Альмухаметов</t>
  </si>
  <si>
    <t>Аметова</t>
  </si>
  <si>
    <t>Лычева</t>
  </si>
  <si>
    <t>Марьямов</t>
  </si>
  <si>
    <t>Паланкоева</t>
  </si>
  <si>
    <t>Сухтинов</t>
  </si>
  <si>
    <t>Черекчиди</t>
  </si>
  <si>
    <t>Чернышев</t>
  </si>
  <si>
    <t>Шарафутдинова</t>
  </si>
  <si>
    <t>Эликсон</t>
  </si>
  <si>
    <t>Добрынин</t>
  </si>
  <si>
    <t>Белугина</t>
  </si>
  <si>
    <t>Вехов</t>
  </si>
  <si>
    <t>Марсель</t>
  </si>
  <si>
    <t>Лола</t>
  </si>
  <si>
    <t>Анастасия</t>
  </si>
  <si>
    <t>Антон</t>
  </si>
  <si>
    <t>Александр</t>
  </si>
  <si>
    <t>Мария</t>
  </si>
  <si>
    <t>Ясон</t>
  </si>
  <si>
    <t>Медина</t>
  </si>
  <si>
    <t>Сергей</t>
  </si>
  <si>
    <t>Янис</t>
  </si>
  <si>
    <t>Иван</t>
  </si>
  <si>
    <t>Диана</t>
  </si>
  <si>
    <t>Тамари</t>
  </si>
  <si>
    <t>Марсович</t>
  </si>
  <si>
    <t>Маратовна</t>
  </si>
  <si>
    <t>Борисовна</t>
  </si>
  <si>
    <t>Константинович</t>
  </si>
  <si>
    <t>Дмитриевич</t>
  </si>
  <si>
    <t>Владимировна</t>
  </si>
  <si>
    <t>Гурамиевич</t>
  </si>
  <si>
    <t>Ахметовна</t>
  </si>
  <si>
    <t>Владимирович</t>
  </si>
  <si>
    <t>Эримеевич</t>
  </si>
  <si>
    <t>Владиславович</t>
  </si>
  <si>
    <t>Дамировна</t>
  </si>
  <si>
    <t>Ильинична</t>
  </si>
  <si>
    <t>Введите свою фамилию: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</si>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</sst>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"/>
  <sheetViews>
    <sheetView tabSelected="1" workbookViewId="0">
      <selection activeCell="A3" sqref="A3"/>
    </sheetView>
  </sheetViews>
  <sheetFormatPr defaultRowHeight="14.35" x14ac:dyDescent="0.45"/>
  <cols>
    <col min="1" max="1" width="30.3984375" customWidth="1"/>
  </cols>
  <sheetData>
    <row r="1" spans="1:5" ht="15.85" x14ac:dyDescent="0.5">
      <c r="A1" s="2" t="s">
        <v>46</v>
      </c>
      <c r="B1" s="3" t="s">
        <v>3</v>
      </c>
      <c r="C1" s="3" t="s">
        <v>4</v>
      </c>
      <c r="D1" s="3" t="s">
        <v>47</v>
      </c>
      <c r="E1" s="4" t="s">
        <v>6</v>
      </c>
    </row>
    <row r="2" spans="1:5" x14ac:dyDescent="0.45">
      <c r="A2" t="s">
        <v>48</v>
      </c>
      <c r="B2" t="e">
        <f>VLOOKUP($A$2,'06.07'!$A$2:$G$14,4,FALSE)</f>
        <v>#N/A</v>
      </c>
      <c r="C2" t="e">
        <f>VLOOKUP($A$2,'06.07'!$A$2:$G$14,5,FALSE)</f>
        <v>#N/A</v>
      </c>
      <c r="D2" t="e">
        <f>VLOOKUP($A$2,'06.07'!$A$2:$G$14,6,FALSE)</f>
        <v>#N/A</v>
      </c>
      <c r="E2" t="e">
        <f>VLOOKUP($A$2,'06.07'!$A$2:$G$14,7,FALSE)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4"/>
  <sheetViews>
    <sheetView workbookViewId="0"/>
  </sheetViews>
  <sheetFormatPr defaultRowHeight="14.35" x14ac:dyDescent="0.45"/>
  <cols>
    <col min="1" max="1" width="18.59765625" customWidth="1"/>
    <col min="2" max="2" width="10.86328125" customWidth="1"/>
    <col min="3" max="3" width="18" customWidth="1"/>
  </cols>
  <sheetData>
    <row r="1" spans="1: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 x14ac:dyDescent="0.45">
      <c r="A2" t="s">
        <v>7</v>
      </c>
      <c r="B2" t="s">
        <v>20</v>
      </c>
      <c r="C2" t="s">
        <v>33</v>
      </c>
      <c r="D2">
        <v>3.5</v>
      </c>
      <c r="E2">
        <v>4</v>
      </c>
      <c r="F2">
        <v>5</v>
      </c>
      <c r="G2">
        <v>4.5</v>
      </c>
    </row>
    <row r="3" spans="1:8" x14ac:dyDescent="0.45">
      <c r="A3" t="s">
        <v>8</v>
      </c>
      <c r="B3" t="s">
        <v>21</v>
      </c>
      <c r="C3" t="s">
        <v>34</v>
      </c>
      <c r="D3">
        <v>4</v>
      </c>
      <c r="E3">
        <v>5</v>
      </c>
      <c r="F3">
        <v>5.5</v>
      </c>
      <c r="G3">
        <v>5</v>
      </c>
    </row>
    <row r="4" spans="1:8" x14ac:dyDescent="0.45">
      <c r="A4" t="s">
        <v>18</v>
      </c>
      <c r="B4" t="s">
        <v>22</v>
      </c>
      <c r="C4" t="s">
        <v>35</v>
      </c>
      <c r="D4">
        <v>4.5</v>
      </c>
      <c r="E4">
        <v>5</v>
      </c>
      <c r="F4">
        <v>6</v>
      </c>
      <c r="G4">
        <v>5.5</v>
      </c>
    </row>
    <row r="5" spans="1:8" x14ac:dyDescent="0.45">
      <c r="A5" t="s">
        <v>19</v>
      </c>
      <c r="B5" t="s">
        <v>23</v>
      </c>
      <c r="C5" t="s">
        <v>36</v>
      </c>
      <c r="D5">
        <v>5</v>
      </c>
      <c r="E5">
        <v>5</v>
      </c>
      <c r="F5">
        <v>6</v>
      </c>
      <c r="G5">
        <v>5.5</v>
      </c>
    </row>
    <row r="6" spans="1:8" x14ac:dyDescent="0.45">
      <c r="A6" t="s">
        <v>17</v>
      </c>
      <c r="B6" t="s">
        <v>24</v>
      </c>
      <c r="C6" t="s">
        <v>37</v>
      </c>
      <c r="D6">
        <v>6</v>
      </c>
      <c r="E6">
        <v>6.5</v>
      </c>
      <c r="F6">
        <v>6</v>
      </c>
      <c r="G6">
        <v>6.5</v>
      </c>
    </row>
    <row r="7" spans="1:8" x14ac:dyDescent="0.45">
      <c r="A7" t="s">
        <v>9</v>
      </c>
      <c r="B7" t="s">
        <v>25</v>
      </c>
      <c r="C7" t="s">
        <v>38</v>
      </c>
      <c r="D7">
        <v>5</v>
      </c>
      <c r="E7">
        <v>5</v>
      </c>
      <c r="F7">
        <v>6</v>
      </c>
      <c r="G7">
        <v>5.5</v>
      </c>
    </row>
    <row r="8" spans="1:8" x14ac:dyDescent="0.45">
      <c r="A8" t="s">
        <v>10</v>
      </c>
      <c r="B8" t="s">
        <v>26</v>
      </c>
      <c r="C8" t="s">
        <v>39</v>
      </c>
      <c r="D8">
        <v>4</v>
      </c>
      <c r="E8">
        <v>4</v>
      </c>
      <c r="F8">
        <v>6</v>
      </c>
      <c r="G8">
        <v>5</v>
      </c>
    </row>
    <row r="9" spans="1:8" x14ac:dyDescent="0.45">
      <c r="A9" t="s">
        <v>11</v>
      </c>
      <c r="B9" t="s">
        <v>27</v>
      </c>
      <c r="C9" t="s">
        <v>40</v>
      </c>
      <c r="D9">
        <v>7</v>
      </c>
      <c r="E9">
        <v>6.5</v>
      </c>
      <c r="F9">
        <v>6</v>
      </c>
      <c r="G9">
        <f t="shared" ref="G9:G14" si="0">AVERAGE(D9:F9)</f>
        <v>6.5</v>
      </c>
    </row>
    <row r="10" spans="1:8" x14ac:dyDescent="0.45">
      <c r="A10" t="s">
        <v>12</v>
      </c>
      <c r="B10" t="s">
        <v>28</v>
      </c>
      <c r="C10" t="s">
        <v>41</v>
      </c>
      <c r="D10">
        <v>5</v>
      </c>
      <c r="E10">
        <v>7</v>
      </c>
      <c r="F10">
        <v>5</v>
      </c>
      <c r="G10">
        <v>6</v>
      </c>
    </row>
    <row r="11" spans="1:8" x14ac:dyDescent="0.45">
      <c r="A11" t="s">
        <v>13</v>
      </c>
      <c r="B11" t="s">
        <v>29</v>
      </c>
      <c r="C11" t="s">
        <v>42</v>
      </c>
      <c r="D11">
        <v>4.5</v>
      </c>
      <c r="E11">
        <v>4.5</v>
      </c>
      <c r="F11">
        <v>4</v>
      </c>
      <c r="G11">
        <v>4.5</v>
      </c>
    </row>
    <row r="12" spans="1:8" x14ac:dyDescent="0.45">
      <c r="A12" t="s">
        <v>14</v>
      </c>
      <c r="B12" t="s">
        <v>30</v>
      </c>
      <c r="C12" t="s">
        <v>43</v>
      </c>
      <c r="D12">
        <v>5.5</v>
      </c>
      <c r="E12">
        <v>7</v>
      </c>
      <c r="F12">
        <v>6.5</v>
      </c>
      <c r="G12">
        <v>6.5</v>
      </c>
    </row>
    <row r="13" spans="1:8" x14ac:dyDescent="0.45">
      <c r="A13" t="s">
        <v>15</v>
      </c>
      <c r="B13" t="s">
        <v>31</v>
      </c>
      <c r="C13" t="s">
        <v>44</v>
      </c>
      <c r="D13">
        <v>4.5</v>
      </c>
      <c r="E13">
        <v>8.5</v>
      </c>
      <c r="F13">
        <v>6.5</v>
      </c>
      <c r="G13">
        <f t="shared" si="0"/>
        <v>6.5</v>
      </c>
    </row>
    <row r="14" spans="1:8" x14ac:dyDescent="0.45">
      <c r="A14" t="s">
        <v>16</v>
      </c>
      <c r="B14" t="s">
        <v>32</v>
      </c>
      <c r="C14" t="s">
        <v>45</v>
      </c>
      <c r="D14">
        <v>4.5</v>
      </c>
      <c r="E14">
        <v>4</v>
      </c>
      <c r="F14">
        <v>5</v>
      </c>
      <c r="G14">
        <f t="shared" si="0"/>
        <v>4.5</v>
      </c>
    </row>
  </sheetData>
  <sheetProtection algorithmName="SHA-512" hashValue="H+n0KGURp9/BNo0hBMpov++IFmZ/clZjldM6QiGFDl5OlK0TiG/fMt9KjygNDwk5+Og8jeeOCc8F4bwtS6tVqw==" saltValue="lVMOi8pwvOcV8VNVkXuv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АРТЕМ</cp:lastModifiedBy>
  <dcterms:created xsi:type="dcterms:W3CDTF">2015-07-06T10:54:35Z</dcterms:created>
  <dcterms:modified xsi:type="dcterms:W3CDTF">2015-07-06T11:35:59Z</dcterms:modified>
</cp:coreProperties>
</file>