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bookViews>
    <workbookView xWindow="0" yWindow="0" windowWidth="25603" windowHeight="15840" tabRatio="500" firstSheet="1" activeTab="1"/>
  </bookViews>
  <sheets>
    <sheet name="02.07" sheetId="1" state="veryHidden" r:id="rId1"/>
    <sheet name="Результаты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D2" i="2"/>
  <c r="C2" i="2"/>
  <c r="B2" i="2" l="1"/>
  <c r="G8" i="1" l="1"/>
  <c r="H8" i="1" s="1"/>
  <c r="G12" i="1"/>
  <c r="G15" i="1"/>
  <c r="H15" i="1"/>
  <c r="G3" i="1"/>
  <c r="H3" i="1" s="1"/>
  <c r="G4" i="1"/>
  <c r="H4" i="1" s="1"/>
  <c r="G5" i="1"/>
  <c r="H5" i="1" s="1"/>
  <c r="G6" i="1"/>
  <c r="H6" i="1"/>
  <c r="G7" i="1"/>
  <c r="H7" i="1" s="1"/>
  <c r="G9" i="1"/>
  <c r="H9" i="1" s="1"/>
  <c r="G10" i="1"/>
  <c r="H10" i="1" s="1"/>
  <c r="G11" i="1"/>
  <c r="H11" i="1" s="1"/>
  <c r="H12" i="1"/>
  <c r="G13" i="1"/>
  <c r="H13" i="1"/>
  <c r="G14" i="1"/>
  <c r="H14" i="1" s="1"/>
  <c r="G2" i="1"/>
  <c r="H2" i="1" s="1"/>
</calcChain>
</file>

<file path=xl/sharedStrings.xml><?xml version="1.0" encoding="utf-8"?>
<sst xmlns="http://schemas.openxmlformats.org/spreadsheetml/2006/main" count="42" uniqueCount="36">
  <si>
    <t>Номер</t>
  </si>
  <si>
    <t>Имя</t>
  </si>
  <si>
    <t>Listening</t>
  </si>
  <si>
    <t>Reading</t>
  </si>
  <si>
    <t>Grammar</t>
  </si>
  <si>
    <t>Total</t>
  </si>
  <si>
    <t>Total Rounded</t>
  </si>
  <si>
    <t>Введите свою фамилию:</t>
  </si>
  <si>
    <t xml:space="preserve">Grammar </t>
  </si>
  <si>
    <t>###</t>
  </si>
  <si>
    <t>Акиньшин</t>
  </si>
  <si>
    <t>Никита</t>
  </si>
  <si>
    <t>Александра</t>
  </si>
  <si>
    <t>Дмитрий</t>
  </si>
  <si>
    <t>Хын Де</t>
  </si>
  <si>
    <t>Юрий</t>
  </si>
  <si>
    <t>Анна</t>
  </si>
  <si>
    <t>Дарья</t>
  </si>
  <si>
    <t>Максим</t>
  </si>
  <si>
    <t>Ковалев</t>
  </si>
  <si>
    <t>Марина</t>
  </si>
  <si>
    <t>Маргарита</t>
  </si>
  <si>
    <t>Анастасия</t>
  </si>
  <si>
    <t>Андреева</t>
  </si>
  <si>
    <t>Де</t>
  </si>
  <si>
    <t>Жуков</t>
  </si>
  <si>
    <t>Зайцев</t>
  </si>
  <si>
    <t>Кашкарев</t>
  </si>
  <si>
    <t>Лукин</t>
  </si>
  <si>
    <t>Перминова</t>
  </si>
  <si>
    <t>Петрусевич</t>
  </si>
  <si>
    <t>Попова</t>
  </si>
  <si>
    <t>Суслина</t>
  </si>
  <si>
    <t>Щепетова</t>
  </si>
  <si>
    <t>Вагин</t>
  </si>
  <si>
    <t>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</si>
</sst>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5"/>
  <sheetViews>
    <sheetView workbookViewId="0">
      <selection activeCell="D18" sqref="D18"/>
    </sheetView>
  </sheetViews>
  <sheetFormatPr defaultColWidth="11" defaultRowHeight="15.85" x14ac:dyDescent="0.5"/>
  <cols>
    <col min="2" max="2" width="12.4375" customWidth="1"/>
    <col min="3" max="3" width="12.375" customWidth="1"/>
  </cols>
  <sheetData>
    <row r="1" spans="1:8" x14ac:dyDescent="0.5">
      <c r="A1" s="5" t="s">
        <v>0</v>
      </c>
      <c r="B1" s="5" t="s">
        <v>35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5">
      <c r="A2">
        <v>1</v>
      </c>
      <c r="B2" t="s">
        <v>10</v>
      </c>
      <c r="C2" t="s">
        <v>11</v>
      </c>
      <c r="D2" s="1">
        <v>3</v>
      </c>
      <c r="E2" s="1">
        <v>3.5</v>
      </c>
      <c r="F2" s="1">
        <v>4.5</v>
      </c>
      <c r="G2">
        <f>AVERAGE(D2:F2)</f>
        <v>3.6666666666666665</v>
      </c>
      <c r="H2">
        <f>ROUNDUP(G2,1)</f>
        <v>3.7</v>
      </c>
    </row>
    <row r="3" spans="1:8" x14ac:dyDescent="0.5">
      <c r="A3">
        <v>2</v>
      </c>
      <c r="B3" t="s">
        <v>23</v>
      </c>
      <c r="C3" t="s">
        <v>12</v>
      </c>
      <c r="D3" s="1">
        <v>6</v>
      </c>
      <c r="E3" s="1">
        <v>8</v>
      </c>
      <c r="F3" s="1">
        <v>7</v>
      </c>
      <c r="G3">
        <f t="shared" ref="G3:G15" si="0">AVERAGE(D3:F3)</f>
        <v>7</v>
      </c>
      <c r="H3">
        <f t="shared" ref="H3:H14" si="1">ROUNDUP(G3,1)</f>
        <v>7</v>
      </c>
    </row>
    <row r="4" spans="1:8" x14ac:dyDescent="0.5">
      <c r="A4">
        <v>3</v>
      </c>
      <c r="B4" t="s">
        <v>34</v>
      </c>
      <c r="C4" t="s">
        <v>13</v>
      </c>
      <c r="D4" s="1">
        <v>5.5</v>
      </c>
      <c r="E4" s="1">
        <v>6.5</v>
      </c>
      <c r="F4" s="1">
        <v>6.5</v>
      </c>
      <c r="G4">
        <f t="shared" si="0"/>
        <v>6.166666666666667</v>
      </c>
      <c r="H4">
        <f t="shared" si="1"/>
        <v>6.1999999999999993</v>
      </c>
    </row>
    <row r="5" spans="1:8" x14ac:dyDescent="0.5">
      <c r="A5">
        <v>4</v>
      </c>
      <c r="B5" t="s">
        <v>24</v>
      </c>
      <c r="C5" t="s">
        <v>14</v>
      </c>
      <c r="D5" s="1">
        <v>4.5</v>
      </c>
      <c r="E5" s="1">
        <v>5.5</v>
      </c>
      <c r="F5" s="1">
        <v>5.5</v>
      </c>
      <c r="G5">
        <f t="shared" si="0"/>
        <v>5.166666666666667</v>
      </c>
      <c r="H5">
        <f t="shared" si="1"/>
        <v>5.1999999999999993</v>
      </c>
    </row>
    <row r="6" spans="1:8" x14ac:dyDescent="0.5">
      <c r="A6">
        <v>5</v>
      </c>
      <c r="B6" t="s">
        <v>25</v>
      </c>
      <c r="C6" t="s">
        <v>11</v>
      </c>
      <c r="D6" s="1">
        <v>5</v>
      </c>
      <c r="E6" s="1">
        <v>3.5</v>
      </c>
      <c r="F6" s="1">
        <v>6</v>
      </c>
      <c r="G6">
        <f t="shared" si="0"/>
        <v>4.833333333333333</v>
      </c>
      <c r="H6">
        <f t="shared" si="1"/>
        <v>4.8999999999999995</v>
      </c>
    </row>
    <row r="7" spans="1:8" x14ac:dyDescent="0.5">
      <c r="A7">
        <v>6</v>
      </c>
      <c r="B7" t="s">
        <v>26</v>
      </c>
      <c r="C7" t="s">
        <v>15</v>
      </c>
      <c r="D7" s="1">
        <v>4</v>
      </c>
      <c r="E7" s="1">
        <v>4.5</v>
      </c>
      <c r="F7" s="1">
        <v>5.5</v>
      </c>
      <c r="G7">
        <f t="shared" si="0"/>
        <v>4.666666666666667</v>
      </c>
      <c r="H7">
        <f t="shared" si="1"/>
        <v>4.6999999999999993</v>
      </c>
    </row>
    <row r="8" spans="1:8" x14ac:dyDescent="0.5">
      <c r="A8">
        <v>7</v>
      </c>
      <c r="B8" t="s">
        <v>27</v>
      </c>
      <c r="C8" t="s">
        <v>18</v>
      </c>
      <c r="D8" s="1">
        <v>3.5</v>
      </c>
      <c r="E8" s="1">
        <v>5</v>
      </c>
      <c r="F8" s="1">
        <v>3.5</v>
      </c>
      <c r="G8">
        <f t="shared" si="0"/>
        <v>4</v>
      </c>
      <c r="H8">
        <f t="shared" si="1"/>
        <v>4</v>
      </c>
    </row>
    <row r="9" spans="1:8" x14ac:dyDescent="0.5">
      <c r="A9">
        <v>8</v>
      </c>
      <c r="B9" t="s">
        <v>19</v>
      </c>
      <c r="C9" t="s">
        <v>19</v>
      </c>
      <c r="D9" s="1">
        <v>5.5</v>
      </c>
      <c r="E9" s="1">
        <v>5</v>
      </c>
      <c r="F9" s="1">
        <v>6</v>
      </c>
      <c r="G9">
        <f t="shared" si="0"/>
        <v>5.5</v>
      </c>
      <c r="H9">
        <f t="shared" si="1"/>
        <v>5.5</v>
      </c>
    </row>
    <row r="10" spans="1:8" x14ac:dyDescent="0.5">
      <c r="A10">
        <v>9</v>
      </c>
      <c r="B10" t="s">
        <v>28</v>
      </c>
      <c r="C10" t="s">
        <v>11</v>
      </c>
      <c r="D10" s="1">
        <v>7.5</v>
      </c>
      <c r="E10" s="1">
        <v>8.5</v>
      </c>
      <c r="F10" s="1">
        <v>7</v>
      </c>
      <c r="G10">
        <f t="shared" si="0"/>
        <v>7.666666666666667</v>
      </c>
      <c r="H10">
        <f t="shared" si="1"/>
        <v>7.6999999999999993</v>
      </c>
    </row>
    <row r="11" spans="1:8" x14ac:dyDescent="0.5">
      <c r="A11">
        <v>10</v>
      </c>
      <c r="B11" t="s">
        <v>29</v>
      </c>
      <c r="C11" t="s">
        <v>20</v>
      </c>
      <c r="D11" s="1">
        <v>5.5</v>
      </c>
      <c r="E11" s="1">
        <v>7</v>
      </c>
      <c r="F11" s="1">
        <v>7</v>
      </c>
      <c r="G11">
        <f t="shared" si="0"/>
        <v>6.5</v>
      </c>
      <c r="H11">
        <f t="shared" si="1"/>
        <v>6.5</v>
      </c>
    </row>
    <row r="12" spans="1:8" x14ac:dyDescent="0.5">
      <c r="A12">
        <v>11</v>
      </c>
      <c r="B12" t="s">
        <v>30</v>
      </c>
      <c r="C12" t="s">
        <v>21</v>
      </c>
      <c r="D12" s="1">
        <v>4.5</v>
      </c>
      <c r="E12" s="1">
        <v>5.5</v>
      </c>
      <c r="F12" s="1">
        <v>6</v>
      </c>
      <c r="G12">
        <f t="shared" si="0"/>
        <v>5.333333333333333</v>
      </c>
      <c r="H12">
        <f t="shared" si="1"/>
        <v>5.3999999999999995</v>
      </c>
    </row>
    <row r="13" spans="1:8" x14ac:dyDescent="0.5">
      <c r="A13">
        <v>12</v>
      </c>
      <c r="B13" t="s">
        <v>31</v>
      </c>
      <c r="C13" t="s">
        <v>16</v>
      </c>
      <c r="D13" s="1">
        <v>5</v>
      </c>
      <c r="E13" s="1">
        <v>5</v>
      </c>
      <c r="F13" s="1">
        <v>5</v>
      </c>
      <c r="G13">
        <f t="shared" si="0"/>
        <v>5</v>
      </c>
      <c r="H13">
        <f t="shared" si="1"/>
        <v>5</v>
      </c>
    </row>
    <row r="14" spans="1:8" x14ac:dyDescent="0.5">
      <c r="A14">
        <v>13</v>
      </c>
      <c r="B14" t="s">
        <v>32</v>
      </c>
      <c r="C14" t="s">
        <v>22</v>
      </c>
      <c r="D14" s="1">
        <v>4.5</v>
      </c>
      <c r="E14" s="1">
        <v>7.5</v>
      </c>
      <c r="F14" s="1">
        <v>5.5</v>
      </c>
      <c r="G14">
        <f t="shared" si="0"/>
        <v>5.833333333333333</v>
      </c>
      <c r="H14">
        <f t="shared" si="1"/>
        <v>5.8999999999999995</v>
      </c>
    </row>
    <row r="15" spans="1:8" x14ac:dyDescent="0.5">
      <c r="A15">
        <v>14</v>
      </c>
      <c r="B15" t="s">
        <v>33</v>
      </c>
      <c r="C15" t="s">
        <v>17</v>
      </c>
      <c r="D15" s="1">
        <v>6</v>
      </c>
      <c r="E15" s="1">
        <v>6</v>
      </c>
      <c r="F15" s="1">
        <v>6.5</v>
      </c>
      <c r="G15">
        <f t="shared" si="0"/>
        <v>6.166666666666667</v>
      </c>
      <c r="H15">
        <f>ROUNDUP(G15,1)</f>
        <v>6.1999999999999993</v>
      </c>
    </row>
  </sheetData>
  <sheetProtection algorithmName="SHA-512" hashValue="g51H8e+Ewmjv5MuYvtx7Tx8AjVD8YqMVQRH63+skPMUUYNmliENDH6Uvs44YICEpQYAHGeqHhe/uci5abcK+dA==" saltValue="DOLD15b1qsJlqHz3/LWlOA==" spinCount="100000" sheet="1" objects="1" scenarios="1" selectLockedCells="1" selectUn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E3" sqref="E3"/>
    </sheetView>
  </sheetViews>
  <sheetFormatPr defaultRowHeight="15.85" x14ac:dyDescent="0.5"/>
  <cols>
    <col min="1" max="1" width="26.3125" customWidth="1"/>
  </cols>
  <sheetData>
    <row r="1" spans="1:5" x14ac:dyDescent="0.5">
      <c r="A1" s="2" t="s">
        <v>7</v>
      </c>
      <c r="B1" s="3" t="s">
        <v>2</v>
      </c>
      <c r="C1" s="3" t="s">
        <v>3</v>
      </c>
      <c r="D1" s="3" t="s">
        <v>8</v>
      </c>
      <c r="E1" s="4" t="s">
        <v>5</v>
      </c>
    </row>
    <row r="2" spans="1:5" x14ac:dyDescent="0.5">
      <c r="A2" t="s">
        <v>9</v>
      </c>
      <c r="B2" t="e">
        <f>VLOOKUP($A$2,'02.07'!$B$2:$H$15,3,FALSE)</f>
        <v>#N/A</v>
      </c>
      <c r="C2" t="e">
        <f>VLOOKUP($A$2,'02.07'!$B$2:$H$15,4,FALSE)</f>
        <v>#N/A</v>
      </c>
      <c r="D2" t="e">
        <f>VLOOKUP($A$2,'02.07'!$B$2:$H$15,5,FALSE)</f>
        <v>#N/A</v>
      </c>
      <c r="E2" t="e">
        <f>VLOOKUP($A$2,'02.07'!$B$2:$H$15,7,FALSE)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АРТЕМ</cp:lastModifiedBy>
  <dcterms:created xsi:type="dcterms:W3CDTF">2015-07-02T08:21:18Z</dcterms:created>
  <dcterms:modified xsi:type="dcterms:W3CDTF">2015-07-02T11:45:32Z</dcterms:modified>
</cp:coreProperties>
</file>