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autoCompressPictures="0"/>
  <bookViews>
    <workbookView xWindow="0" yWindow="0" windowWidth="19440" windowHeight="13575" tabRatio="500" firstSheet="1" activeTab="1"/>
  </bookViews>
  <sheets>
    <sheet name="Data" sheetId="1" state="veryHidden" r:id="rId1"/>
    <sheet name="Results" sheetId="2" r:id="rId2"/>
  </sheets>
  <definedNames>
    <definedName name="_xlnm._FilterDatabase" localSheetId="0" hidden="1">Data!$A$2:$J$2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2" l="1"/>
  <c r="D2" i="2"/>
  <c r="C2" i="2"/>
  <c r="B2" i="2"/>
</calcChain>
</file>

<file path=xl/sharedStrings.xml><?xml version="1.0" encoding="utf-8"?>
<sst xmlns="http://schemas.openxmlformats.org/spreadsheetml/2006/main" count="63" uniqueCount="56">
  <si>
    <t>Listening</t>
  </si>
  <si>
    <t>Reading</t>
  </si>
  <si>
    <t>из 32</t>
  </si>
  <si>
    <t>из 9</t>
  </si>
  <si>
    <t>Total</t>
  </si>
  <si>
    <t>Имя</t>
  </si>
  <si>
    <t>Фамилия</t>
  </si>
  <si>
    <t>Барбикова</t>
  </si>
  <si>
    <t>Анастасия</t>
  </si>
  <si>
    <t>Мария</t>
  </si>
  <si>
    <t>Шварёв</t>
  </si>
  <si>
    <t>Полозок</t>
  </si>
  <si>
    <t>Фирсова</t>
  </si>
  <si>
    <t>Ксения</t>
  </si>
  <si>
    <t>Ирина</t>
  </si>
  <si>
    <t>Лазария</t>
  </si>
  <si>
    <t>Сухтинов</t>
  </si>
  <si>
    <t>Смирнов</t>
  </si>
  <si>
    <t>Нино</t>
  </si>
  <si>
    <t>Сергей</t>
  </si>
  <si>
    <t>Александр</t>
  </si>
  <si>
    <t>Быкова</t>
  </si>
  <si>
    <t>из 38</t>
  </si>
  <si>
    <t>из 50</t>
  </si>
  <si>
    <t>Ефим</t>
  </si>
  <si>
    <t>Grammar</t>
  </si>
  <si>
    <t>Введите свою фамилию:</t>
  </si>
  <si>
    <t xml:space="preserve">Grammar </t>
  </si>
  <si>
    <t>###</t>
  </si>
  <si>
    <t>Боголепов</t>
  </si>
  <si>
    <t>Дармилов</t>
  </si>
  <si>
    <t>Гевохуныс</t>
  </si>
  <si>
    <t>Гольцман-Гоман</t>
  </si>
  <si>
    <t>Гулия</t>
  </si>
  <si>
    <t>Ионов</t>
  </si>
  <si>
    <t>Котфинская</t>
  </si>
  <si>
    <t>Нарусов</t>
  </si>
  <si>
    <t>Никифоров</t>
  </si>
  <si>
    <t>Орлов</t>
  </si>
  <si>
    <t>Приемыхов</t>
  </si>
  <si>
    <t>Разупковский</t>
  </si>
  <si>
    <t>Шаповал</t>
  </si>
  <si>
    <t>Шепельский</t>
  </si>
  <si>
    <t>Богдан</t>
  </si>
  <si>
    <t>Георгий</t>
  </si>
  <si>
    <t>Станислав</t>
  </si>
  <si>
    <t>Петр</t>
  </si>
  <si>
    <t>Никита</t>
  </si>
  <si>
    <t>Денис</t>
  </si>
  <si>
    <t>Марк</t>
  </si>
  <si>
    <t>Екатерина</t>
  </si>
  <si>
    <t>Кирилл</t>
  </si>
  <si>
    <t>Дмитрий</t>
  </si>
  <si>
    <t>Анна</t>
  </si>
  <si>
    <t>Эльдар</t>
  </si>
  <si>
    <t>* Вводите свою фамилию на русском.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</si>
</sst>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/>
    <xf numFmtId="0" fontId="0" fillId="0" borderId="1" xfId="0" applyFill="1" applyBorder="1"/>
    <xf numFmtId="0" fontId="0" fillId="2" borderId="1" xfId="0" applyFill="1" applyBorder="1"/>
    <xf numFmtId="164" fontId="0" fillId="0" borderId="1" xfId="0" applyNumberFormat="1" applyBorder="1"/>
    <xf numFmtId="0" fontId="0" fillId="0" borderId="1" xfId="0" applyFont="1" applyBorder="1"/>
  </cellXfs>
  <cellStyles count="3">
    <cellStyle name="Гиперссылка" xfId="1" builtinId="8" hidden="1"/>
    <cellStyle name="Обычный" xfId="0" builtinId="0"/>
    <cellStyle name="Открывавшаяся гиперссылка" xfId="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enableFormatConditionsCalculation="0"/>
  <dimension ref="A1:J24"/>
  <sheetViews>
    <sheetView workbookViewId="0">
      <selection activeCell="E13" sqref="E13"/>
    </sheetView>
  </sheetViews>
  <sheetFormatPr defaultColWidth="11" defaultRowHeight="15.75" x14ac:dyDescent="0.25"/>
  <cols>
    <col min="2" max="2" width="14.5" bestFit="1" customWidth="1"/>
    <col min="3" max="3" width="18.875" customWidth="1"/>
  </cols>
  <sheetData>
    <row r="1" spans="1:10" x14ac:dyDescent="0.25">
      <c r="A1" s="1"/>
      <c r="B1" s="1"/>
      <c r="C1" s="1"/>
      <c r="D1" s="7" t="s">
        <v>0</v>
      </c>
      <c r="E1" s="7"/>
      <c r="F1" s="7" t="s">
        <v>1</v>
      </c>
      <c r="G1" s="7"/>
      <c r="H1" s="7" t="s">
        <v>25</v>
      </c>
      <c r="I1" s="7"/>
      <c r="J1" s="1"/>
    </row>
    <row r="2" spans="1:10" x14ac:dyDescent="0.25">
      <c r="A2" s="1"/>
      <c r="B2" s="1" t="s">
        <v>5</v>
      </c>
      <c r="C2" s="1" t="s">
        <v>6</v>
      </c>
      <c r="D2" s="1" t="s">
        <v>2</v>
      </c>
      <c r="E2" s="1" t="s">
        <v>3</v>
      </c>
      <c r="F2" s="1" t="s">
        <v>22</v>
      </c>
      <c r="G2" s="1" t="s">
        <v>3</v>
      </c>
      <c r="H2" s="1" t="s">
        <v>23</v>
      </c>
      <c r="I2" s="1" t="s">
        <v>3</v>
      </c>
      <c r="J2" s="1" t="s">
        <v>4</v>
      </c>
    </row>
    <row r="3" spans="1:10" x14ac:dyDescent="0.25">
      <c r="A3" s="1">
        <v>2</v>
      </c>
      <c r="B3" s="1" t="s">
        <v>8</v>
      </c>
      <c r="C3" s="1" t="s">
        <v>7</v>
      </c>
      <c r="D3" s="1">
        <v>17</v>
      </c>
      <c r="E3" s="8">
        <v>4</v>
      </c>
      <c r="F3" s="1">
        <v>30</v>
      </c>
      <c r="G3" s="1">
        <v>6.5</v>
      </c>
      <c r="H3" s="8">
        <v>40</v>
      </c>
      <c r="I3" s="8">
        <v>7.5</v>
      </c>
      <c r="J3" s="1">
        <v>6</v>
      </c>
    </row>
    <row r="4" spans="1:10" x14ac:dyDescent="0.25">
      <c r="A4" s="1">
        <v>9</v>
      </c>
      <c r="B4" s="9" t="s">
        <v>46</v>
      </c>
      <c r="C4" s="9" t="s">
        <v>29</v>
      </c>
      <c r="D4" s="1">
        <v>12</v>
      </c>
      <c r="E4" s="8">
        <v>3</v>
      </c>
      <c r="F4" s="1">
        <v>18</v>
      </c>
      <c r="G4" s="1">
        <v>4.5</v>
      </c>
      <c r="H4" s="8">
        <v>32</v>
      </c>
      <c r="I4" s="8">
        <v>6.5</v>
      </c>
      <c r="J4" s="1">
        <v>4.5</v>
      </c>
    </row>
    <row r="5" spans="1:10" x14ac:dyDescent="0.25">
      <c r="A5" s="1">
        <v>1</v>
      </c>
      <c r="B5" s="1" t="s">
        <v>9</v>
      </c>
      <c r="C5" s="1" t="s">
        <v>21</v>
      </c>
      <c r="D5" s="1">
        <v>20</v>
      </c>
      <c r="E5" s="8">
        <v>5</v>
      </c>
      <c r="F5" s="1">
        <v>27</v>
      </c>
      <c r="G5" s="1">
        <v>6</v>
      </c>
      <c r="H5" s="8">
        <v>39</v>
      </c>
      <c r="I5" s="8">
        <v>7.5</v>
      </c>
      <c r="J5" s="1">
        <v>6</v>
      </c>
    </row>
    <row r="6" spans="1:10" x14ac:dyDescent="0.25">
      <c r="A6" s="1">
        <v>11</v>
      </c>
      <c r="B6" s="9" t="s">
        <v>20</v>
      </c>
      <c r="C6" s="9" t="s">
        <v>31</v>
      </c>
      <c r="D6" s="1">
        <v>13</v>
      </c>
      <c r="E6" s="8">
        <v>3.5</v>
      </c>
      <c r="F6" s="1">
        <v>21</v>
      </c>
      <c r="G6" s="1">
        <v>5</v>
      </c>
      <c r="H6" s="8">
        <v>35</v>
      </c>
      <c r="I6" s="8">
        <v>7</v>
      </c>
      <c r="J6" s="1">
        <v>5</v>
      </c>
    </row>
    <row r="7" spans="1:10" x14ac:dyDescent="0.25">
      <c r="A7" s="1">
        <v>12</v>
      </c>
      <c r="B7" s="1" t="s">
        <v>53</v>
      </c>
      <c r="C7" s="1" t="s">
        <v>32</v>
      </c>
      <c r="D7" s="1">
        <v>12</v>
      </c>
      <c r="E7" s="8">
        <v>3</v>
      </c>
      <c r="F7" s="1">
        <v>11</v>
      </c>
      <c r="G7" s="1">
        <v>3</v>
      </c>
      <c r="H7" s="8">
        <v>29</v>
      </c>
      <c r="I7" s="8">
        <v>6</v>
      </c>
      <c r="J7" s="1">
        <v>4</v>
      </c>
    </row>
    <row r="8" spans="1:10" x14ac:dyDescent="0.25">
      <c r="A8" s="1">
        <v>13</v>
      </c>
      <c r="B8" s="1" t="s">
        <v>52</v>
      </c>
      <c r="C8" s="10" t="s">
        <v>33</v>
      </c>
      <c r="D8" s="1">
        <v>14</v>
      </c>
      <c r="E8" s="11">
        <v>3.5</v>
      </c>
      <c r="F8" s="1">
        <v>20</v>
      </c>
      <c r="G8" s="1">
        <v>4.5</v>
      </c>
      <c r="H8" s="8">
        <v>34</v>
      </c>
      <c r="I8" s="8">
        <v>6.5</v>
      </c>
      <c r="J8" s="1">
        <v>5</v>
      </c>
    </row>
    <row r="9" spans="1:10" x14ac:dyDescent="0.25">
      <c r="A9" s="1">
        <v>10</v>
      </c>
      <c r="B9" s="1" t="s">
        <v>54</v>
      </c>
      <c r="C9" s="1" t="s">
        <v>30</v>
      </c>
      <c r="D9" s="1">
        <v>10</v>
      </c>
      <c r="E9" s="8">
        <v>3</v>
      </c>
      <c r="F9" s="1">
        <v>13</v>
      </c>
      <c r="G9" s="1">
        <v>3.5</v>
      </c>
      <c r="H9" s="8">
        <v>16</v>
      </c>
      <c r="I9" s="8">
        <v>4.5</v>
      </c>
      <c r="J9" s="1">
        <v>3.5</v>
      </c>
    </row>
    <row r="10" spans="1:10" x14ac:dyDescent="0.25">
      <c r="A10" s="1">
        <v>14</v>
      </c>
      <c r="B10" s="9" t="s">
        <v>51</v>
      </c>
      <c r="C10" s="1" t="s">
        <v>34</v>
      </c>
      <c r="D10" s="1">
        <v>13</v>
      </c>
      <c r="E10" s="8">
        <v>3.5</v>
      </c>
      <c r="F10" s="1">
        <v>21</v>
      </c>
      <c r="G10" s="1">
        <v>5</v>
      </c>
      <c r="H10" s="8">
        <v>37</v>
      </c>
      <c r="I10" s="8">
        <v>7</v>
      </c>
      <c r="J10" s="1">
        <v>5</v>
      </c>
    </row>
    <row r="11" spans="1:10" x14ac:dyDescent="0.25">
      <c r="A11" s="1">
        <v>15</v>
      </c>
      <c r="B11" s="9" t="s">
        <v>50</v>
      </c>
      <c r="C11" s="9" t="s">
        <v>35</v>
      </c>
      <c r="D11" s="1">
        <v>16</v>
      </c>
      <c r="E11" s="8">
        <v>4</v>
      </c>
      <c r="F11" s="1">
        <v>23</v>
      </c>
      <c r="G11" s="1">
        <v>5</v>
      </c>
      <c r="H11" s="8">
        <v>32</v>
      </c>
      <c r="I11" s="8">
        <v>6.5</v>
      </c>
      <c r="J11" s="1">
        <v>5</v>
      </c>
    </row>
    <row r="12" spans="1:10" x14ac:dyDescent="0.25">
      <c r="A12" s="1">
        <v>3</v>
      </c>
      <c r="B12" s="1" t="s">
        <v>18</v>
      </c>
      <c r="C12" s="9" t="s">
        <v>15</v>
      </c>
      <c r="D12" s="1">
        <v>14</v>
      </c>
      <c r="E12" s="8">
        <v>3.5</v>
      </c>
      <c r="F12" s="1">
        <v>17</v>
      </c>
      <c r="G12" s="1">
        <v>4</v>
      </c>
      <c r="H12" s="8">
        <v>25</v>
      </c>
      <c r="I12" s="8">
        <v>6</v>
      </c>
      <c r="J12" s="1">
        <v>4.5</v>
      </c>
    </row>
    <row r="13" spans="1:10" x14ac:dyDescent="0.25">
      <c r="A13" s="1">
        <v>16</v>
      </c>
      <c r="B13" s="9" t="s">
        <v>49</v>
      </c>
      <c r="C13" s="9" t="s">
        <v>36</v>
      </c>
      <c r="D13" s="1">
        <v>22</v>
      </c>
      <c r="E13" s="11">
        <v>5.5</v>
      </c>
      <c r="F13" s="1">
        <v>29</v>
      </c>
      <c r="G13" s="1">
        <v>6.5</v>
      </c>
      <c r="H13" s="8">
        <v>45</v>
      </c>
      <c r="I13" s="8">
        <v>8.5</v>
      </c>
      <c r="J13" s="1">
        <v>7</v>
      </c>
    </row>
    <row r="14" spans="1:10" x14ac:dyDescent="0.25">
      <c r="A14" s="1">
        <v>17</v>
      </c>
      <c r="B14" s="9" t="s">
        <v>48</v>
      </c>
      <c r="C14" s="1" t="s">
        <v>37</v>
      </c>
      <c r="D14" s="1">
        <v>23</v>
      </c>
      <c r="E14" s="8">
        <v>5.5</v>
      </c>
      <c r="F14" s="1">
        <v>26</v>
      </c>
      <c r="G14" s="1">
        <v>5.5</v>
      </c>
      <c r="H14" s="8">
        <v>44</v>
      </c>
      <c r="I14" s="8">
        <v>8</v>
      </c>
      <c r="J14" s="1">
        <v>6.5</v>
      </c>
    </row>
    <row r="15" spans="1:10" x14ac:dyDescent="0.25">
      <c r="A15" s="1">
        <v>18</v>
      </c>
      <c r="B15" s="9" t="s">
        <v>47</v>
      </c>
      <c r="C15" s="9" t="s">
        <v>38</v>
      </c>
      <c r="D15" s="1">
        <v>16</v>
      </c>
      <c r="E15" s="8">
        <v>4</v>
      </c>
      <c r="F15" s="1">
        <v>17</v>
      </c>
      <c r="G15" s="1">
        <v>4</v>
      </c>
      <c r="H15" s="8">
        <v>28</v>
      </c>
      <c r="I15" s="8">
        <v>6</v>
      </c>
      <c r="J15" s="1">
        <v>4.5</v>
      </c>
    </row>
    <row r="16" spans="1:10" x14ac:dyDescent="0.25">
      <c r="A16" s="1">
        <v>4</v>
      </c>
      <c r="B16" s="12" t="s">
        <v>13</v>
      </c>
      <c r="C16" s="9" t="s">
        <v>11</v>
      </c>
      <c r="D16" s="1">
        <v>12</v>
      </c>
      <c r="E16" s="8">
        <v>3</v>
      </c>
      <c r="F16" s="1">
        <v>21</v>
      </c>
      <c r="G16" s="1">
        <v>5</v>
      </c>
      <c r="H16" s="8">
        <v>41</v>
      </c>
      <c r="I16" s="8">
        <v>7.5</v>
      </c>
      <c r="J16" s="1">
        <v>5</v>
      </c>
    </row>
    <row r="17" spans="1:10" x14ac:dyDescent="0.25">
      <c r="A17" s="1">
        <v>19</v>
      </c>
      <c r="B17" s="9" t="s">
        <v>46</v>
      </c>
      <c r="C17" s="9" t="s">
        <v>39</v>
      </c>
      <c r="D17" s="1">
        <v>17</v>
      </c>
      <c r="E17" s="8">
        <v>4</v>
      </c>
      <c r="F17" s="1">
        <v>27</v>
      </c>
      <c r="G17" s="1">
        <v>6</v>
      </c>
      <c r="H17" s="8">
        <v>40</v>
      </c>
      <c r="I17" s="8">
        <v>7.5</v>
      </c>
      <c r="J17" s="1">
        <v>6</v>
      </c>
    </row>
    <row r="18" spans="1:10" x14ac:dyDescent="0.25">
      <c r="A18" s="1">
        <v>20</v>
      </c>
      <c r="B18" s="1" t="s">
        <v>45</v>
      </c>
      <c r="C18" s="9" t="s">
        <v>40</v>
      </c>
      <c r="D18" s="1">
        <v>15</v>
      </c>
      <c r="E18" s="8">
        <v>3.5</v>
      </c>
      <c r="F18" s="1">
        <v>17</v>
      </c>
      <c r="G18" s="1">
        <v>4</v>
      </c>
      <c r="H18" s="8">
        <v>32</v>
      </c>
      <c r="I18" s="8">
        <v>6.5</v>
      </c>
      <c r="J18" s="1">
        <v>4.5</v>
      </c>
    </row>
    <row r="19" spans="1:10" x14ac:dyDescent="0.25">
      <c r="A19" s="1">
        <v>5</v>
      </c>
      <c r="B19" s="9" t="s">
        <v>20</v>
      </c>
      <c r="C19" s="9" t="s">
        <v>17</v>
      </c>
      <c r="D19" s="1">
        <v>16</v>
      </c>
      <c r="E19" s="8">
        <v>4</v>
      </c>
      <c r="F19" s="1">
        <v>19</v>
      </c>
      <c r="G19" s="1">
        <v>4.5</v>
      </c>
      <c r="H19" s="8">
        <v>33</v>
      </c>
      <c r="I19" s="8">
        <v>6.5</v>
      </c>
      <c r="J19" s="1">
        <v>5</v>
      </c>
    </row>
    <row r="20" spans="1:10" x14ac:dyDescent="0.25">
      <c r="A20" s="1">
        <v>6</v>
      </c>
      <c r="B20" s="9" t="s">
        <v>19</v>
      </c>
      <c r="C20" s="9" t="s">
        <v>16</v>
      </c>
      <c r="D20" s="1">
        <v>17</v>
      </c>
      <c r="E20" s="8">
        <v>4</v>
      </c>
      <c r="F20" s="1">
        <v>26</v>
      </c>
      <c r="G20" s="1">
        <v>4</v>
      </c>
      <c r="H20" s="8">
        <v>29</v>
      </c>
      <c r="I20" s="8">
        <v>6</v>
      </c>
      <c r="J20" s="1">
        <v>4.5</v>
      </c>
    </row>
    <row r="21" spans="1:10" x14ac:dyDescent="0.25">
      <c r="A21" s="1">
        <v>7</v>
      </c>
      <c r="B21" s="1" t="s">
        <v>14</v>
      </c>
      <c r="C21" s="9" t="s">
        <v>12</v>
      </c>
      <c r="D21" s="1">
        <v>24</v>
      </c>
      <c r="E21" s="8">
        <v>6</v>
      </c>
      <c r="F21" s="1">
        <v>30</v>
      </c>
      <c r="G21" s="1">
        <v>6.5</v>
      </c>
      <c r="H21" s="8">
        <v>44</v>
      </c>
      <c r="I21" s="8">
        <v>8</v>
      </c>
      <c r="J21" s="1">
        <v>7</v>
      </c>
    </row>
    <row r="22" spans="1:10" x14ac:dyDescent="0.25">
      <c r="A22" s="1">
        <v>21</v>
      </c>
      <c r="B22" s="9" t="s">
        <v>44</v>
      </c>
      <c r="C22" s="9" t="s">
        <v>41</v>
      </c>
      <c r="D22" s="1">
        <v>11</v>
      </c>
      <c r="E22" s="8">
        <v>3</v>
      </c>
      <c r="F22" s="1">
        <v>17</v>
      </c>
      <c r="G22" s="1">
        <v>4</v>
      </c>
      <c r="H22" s="8">
        <v>43</v>
      </c>
      <c r="I22" s="8">
        <v>8</v>
      </c>
      <c r="J22" s="1">
        <v>5</v>
      </c>
    </row>
    <row r="23" spans="1:10" x14ac:dyDescent="0.25">
      <c r="A23" s="1">
        <v>8</v>
      </c>
      <c r="B23" s="1" t="s">
        <v>24</v>
      </c>
      <c r="C23" s="9" t="s">
        <v>10</v>
      </c>
      <c r="D23" s="1">
        <v>20</v>
      </c>
      <c r="E23" s="8">
        <v>5</v>
      </c>
      <c r="F23" s="1">
        <v>15</v>
      </c>
      <c r="G23" s="1">
        <v>4</v>
      </c>
      <c r="H23" s="8">
        <v>38</v>
      </c>
      <c r="I23" s="8">
        <v>7.5</v>
      </c>
      <c r="J23" s="1">
        <v>5.5</v>
      </c>
    </row>
    <row r="24" spans="1:10" x14ac:dyDescent="0.25">
      <c r="A24" s="1">
        <v>22</v>
      </c>
      <c r="B24" s="9" t="s">
        <v>43</v>
      </c>
      <c r="C24" s="9" t="s">
        <v>42</v>
      </c>
      <c r="D24" s="1">
        <v>16</v>
      </c>
      <c r="E24" s="8">
        <v>4</v>
      </c>
      <c r="F24" s="1">
        <v>10</v>
      </c>
      <c r="G24" s="1">
        <v>3</v>
      </c>
      <c r="H24" s="8">
        <v>36</v>
      </c>
      <c r="I24" s="8">
        <v>7</v>
      </c>
      <c r="J24" s="1">
        <v>4.5</v>
      </c>
    </row>
  </sheetData>
  <sheetProtection password="E93A" sheet="1" objects="1" scenarios="1"/>
  <sortState ref="A3:J24">
    <sortCondition ref="C3:C24"/>
  </sortState>
  <mergeCells count="3">
    <mergeCell ref="D1:E1"/>
    <mergeCell ref="F1:G1"/>
    <mergeCell ref="H1:I1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4"/>
  <sheetViews>
    <sheetView tabSelected="1" workbookViewId="0">
      <selection activeCell="A2" sqref="A2"/>
    </sheetView>
  </sheetViews>
  <sheetFormatPr defaultRowHeight="15.75" x14ac:dyDescent="0.25"/>
  <cols>
    <col min="1" max="1" width="26.25" customWidth="1"/>
    <col min="2" max="2" width="10.5" customWidth="1"/>
    <col min="3" max="3" width="12.625" customWidth="1"/>
    <col min="4" max="4" width="11.875" customWidth="1"/>
  </cols>
  <sheetData>
    <row r="1" spans="1:5" ht="16.5" thickBot="1" x14ac:dyDescent="0.3">
      <c r="A1" s="2" t="s">
        <v>26</v>
      </c>
      <c r="B1" s="3" t="s">
        <v>0</v>
      </c>
      <c r="C1" s="3" t="s">
        <v>1</v>
      </c>
      <c r="D1" s="3" t="s">
        <v>27</v>
      </c>
      <c r="E1" s="3" t="s">
        <v>4</v>
      </c>
    </row>
    <row r="2" spans="1:5" ht="16.5" thickBot="1" x14ac:dyDescent="0.3">
      <c r="A2" s="4" t="s">
        <v>28</v>
      </c>
      <c r="B2" s="5" t="e">
        <f>VLOOKUP($A$2,Data!$C$3:$J$24,3,FALSE)</f>
        <v>#N/A</v>
      </c>
      <c r="C2" s="5" t="e">
        <f>VLOOKUP($A$2,Data!$C$3:$J$24,5,FALSE)</f>
        <v>#N/A</v>
      </c>
      <c r="D2" s="5" t="e">
        <f>VLOOKUP($A$2,Data!$C$3:$J$24,7,FALSE)</f>
        <v>#N/A</v>
      </c>
      <c r="E2" s="5" t="e">
        <f>VLOOKUP($A$2,Data!$C$3:$J$24,8,FALSE)</f>
        <v>#N/A</v>
      </c>
    </row>
    <row r="4" spans="1:5" x14ac:dyDescent="0.25">
      <c r="A4" s="6" t="s">
        <v>55</v>
      </c>
      <c r="B4" s="6"/>
      <c r="C4" s="6"/>
      <c r="D4" s="6"/>
    </row>
  </sheetData>
  <mergeCells count="1"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Results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Shevchenko</dc:creator>
  <cp:lastModifiedBy>Филатов Иван Михайлович</cp:lastModifiedBy>
  <dcterms:created xsi:type="dcterms:W3CDTF">2014-12-14T15:22:29Z</dcterms:created>
  <dcterms:modified xsi:type="dcterms:W3CDTF">2014-12-18T12:48:40Z</dcterms:modified>
</cp:coreProperties>
</file>